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-4\Desktop\"/>
    </mc:Choice>
  </mc:AlternateContent>
  <bookViews>
    <workbookView xWindow="0" yWindow="0" windowWidth="20490" windowHeight="7365" tabRatio="540"/>
  </bookViews>
  <sheets>
    <sheet name="Лист1 (2)" sheetId="4" r:id="rId1"/>
  </sheets>
  <definedNames>
    <definedName name="_xlnm.Print_Area" localSheetId="0">'Лист1 (2)'!$D$1:$N$179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4" l="1"/>
  <c r="E164" i="4" l="1"/>
  <c r="E142" i="4" l="1"/>
  <c r="E79" i="4" l="1"/>
  <c r="E139" i="4" l="1"/>
  <c r="E111" i="4" l="1"/>
  <c r="E126" i="4"/>
  <c r="E125" i="4"/>
  <c r="E11" i="4"/>
  <c r="E12" i="4"/>
  <c r="E13" i="4"/>
  <c r="E14" i="4"/>
  <c r="E15" i="4"/>
  <c r="E16" i="4"/>
  <c r="E17" i="4"/>
  <c r="E18" i="4"/>
  <c r="E19" i="4"/>
  <c r="E20" i="4"/>
  <c r="E21" i="4"/>
  <c r="E22" i="4"/>
  <c r="E24" i="4"/>
  <c r="E25" i="4"/>
  <c r="E26" i="4"/>
  <c r="E27" i="4"/>
  <c r="E28" i="4"/>
  <c r="E29" i="4"/>
  <c r="E30" i="4"/>
  <c r="E32" i="4"/>
  <c r="E33" i="4"/>
  <c r="E34" i="4"/>
  <c r="E35" i="4"/>
  <c r="E36" i="4"/>
  <c r="E37" i="4"/>
  <c r="E38" i="4"/>
  <c r="E40" i="4"/>
  <c r="E41" i="4"/>
  <c r="E42" i="4"/>
  <c r="E43" i="4"/>
  <c r="E44" i="4"/>
  <c r="E45" i="4"/>
  <c r="E46" i="4"/>
  <c r="E47" i="4"/>
  <c r="E49" i="4"/>
  <c r="E50" i="4"/>
  <c r="E51" i="4"/>
  <c r="E52" i="4"/>
  <c r="E53" i="4"/>
  <c r="E54" i="4"/>
  <c r="E55" i="4"/>
  <c r="E57" i="4"/>
  <c r="E58" i="4"/>
  <c r="E59" i="4"/>
  <c r="E60" i="4"/>
  <c r="E61" i="4"/>
  <c r="E62" i="4"/>
  <c r="E64" i="4"/>
  <c r="E65" i="4"/>
  <c r="E66" i="4"/>
  <c r="E67" i="4"/>
  <c r="E68" i="4"/>
  <c r="E69" i="4"/>
  <c r="E70" i="4"/>
  <c r="E71" i="4"/>
  <c r="E72" i="4"/>
  <c r="E74" i="4"/>
  <c r="E75" i="4"/>
  <c r="E76" i="4"/>
  <c r="E77" i="4"/>
  <c r="E78" i="4"/>
  <c r="E80" i="4"/>
  <c r="E81" i="4"/>
  <c r="E82" i="4"/>
  <c r="E83" i="4"/>
  <c r="E84" i="4"/>
  <c r="E85" i="4"/>
  <c r="E86" i="4"/>
  <c r="E87" i="4"/>
  <c r="E88" i="4"/>
  <c r="E89" i="4"/>
  <c r="E90" i="4"/>
  <c r="E91" i="4"/>
  <c r="E93" i="4"/>
  <c r="E94" i="4"/>
  <c r="E95" i="4"/>
  <c r="E96" i="4"/>
  <c r="E97" i="4"/>
  <c r="E98" i="4"/>
  <c r="E99" i="4"/>
  <c r="E100" i="4"/>
  <c r="E101" i="4"/>
  <c r="E102" i="4"/>
  <c r="E104" i="4"/>
  <c r="E105" i="4"/>
  <c r="E107" i="4"/>
  <c r="E108" i="4"/>
  <c r="E109" i="4"/>
  <c r="E110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40" i="4"/>
  <c r="E141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5" i="4"/>
  <c r="E166" i="4"/>
  <c r="E167" i="4"/>
  <c r="E168" i="4"/>
  <c r="E169" i="4"/>
  <c r="E170" i="4"/>
  <c r="E171" i="4"/>
  <c r="E172" i="4"/>
  <c r="E173" i="4"/>
  <c r="E174" i="4"/>
  <c r="E175" i="4"/>
  <c r="E176" i="4"/>
</calcChain>
</file>

<file path=xl/sharedStrings.xml><?xml version="1.0" encoding="utf-8"?>
<sst xmlns="http://schemas.openxmlformats.org/spreadsheetml/2006/main" count="591" uniqueCount="210">
  <si>
    <t>ст. Новотитаровская, ул. Ленина 169</t>
  </si>
  <si>
    <t>Оболочка</t>
  </si>
  <si>
    <t>Срок хранения</t>
  </si>
  <si>
    <t>белкозин</t>
  </si>
  <si>
    <t>кг</t>
  </si>
  <si>
    <t>15 сут.</t>
  </si>
  <si>
    <t>10 сут.</t>
  </si>
  <si>
    <t>20 сут.</t>
  </si>
  <si>
    <t>амифлекс</t>
  </si>
  <si>
    <t xml:space="preserve">    кг</t>
  </si>
  <si>
    <t>5 сут.</t>
  </si>
  <si>
    <t>Сосиски, сардельки</t>
  </si>
  <si>
    <t>амипак</t>
  </si>
  <si>
    <t>Зельцы, паштеты, ливерные колбасы</t>
  </si>
  <si>
    <t>амитан</t>
  </si>
  <si>
    <t>Сырокопченые колбасы</t>
  </si>
  <si>
    <t>4 мес.</t>
  </si>
  <si>
    <t>Деликатесы  из  мяса  свинины  и  говядины</t>
  </si>
  <si>
    <t>7 сут.</t>
  </si>
  <si>
    <t>сетка</t>
  </si>
  <si>
    <t>60 сут.</t>
  </si>
  <si>
    <t>30 сут.</t>
  </si>
  <si>
    <t>Ед. изм.</t>
  </si>
  <si>
    <t>160 сут.</t>
  </si>
  <si>
    <t>45сут.</t>
  </si>
  <si>
    <t>№</t>
  </si>
  <si>
    <t xml:space="preserve">  кг</t>
  </si>
  <si>
    <t>Конская п/к ТУ</t>
  </si>
  <si>
    <t xml:space="preserve">Колбаса Балыковая п/к ТУ </t>
  </si>
  <si>
    <t>Ливерная Печеночная 1 сорт ТУ</t>
  </si>
  <si>
    <t>Ливерная Печеночная 2 сорт ТУ</t>
  </si>
  <si>
    <t>Свинина « Ароматная»  к\в ТУ</t>
  </si>
  <si>
    <t>Шашлык из свинины  к\в ТУ</t>
  </si>
  <si>
    <t>Мясо варенное прессованных св.голов ТУ</t>
  </si>
  <si>
    <t>Филе куриное  к\в ТУ</t>
  </si>
  <si>
    <t>Сервелат Останкинский в/к ТУ (говядина)</t>
  </si>
  <si>
    <t>Уральская салями в/к ТУ (говядина)</t>
  </si>
  <si>
    <t>Хуторская жареная ТУ (курица,свинина)</t>
  </si>
  <si>
    <t>Ветчина "Купеческая" ТУ (свинина)</t>
  </si>
  <si>
    <t>Паштет мясной «Печеночный» ТУ (печень,гов.,свин.)</t>
  </si>
  <si>
    <t>Южная салями с\к ТУ (говядина,свинина,курица)</t>
  </si>
  <si>
    <t>Карбонат « Славянский» к\в ТУ(свинина)</t>
  </si>
  <si>
    <t>Рулет « Дуплет»  к\в ТУ (свинина,говядина)</t>
  </si>
  <si>
    <t>Рулет для завтрака  к\в ТУ (свинина)</t>
  </si>
  <si>
    <t>Рулет куриный «Фонарик» ТУ (курица)</t>
  </si>
  <si>
    <t>п/пакет</t>
  </si>
  <si>
    <t xml:space="preserve"> 6 мес -18С</t>
  </si>
  <si>
    <t xml:space="preserve"> весовые</t>
  </si>
  <si>
    <t>весовые</t>
  </si>
  <si>
    <t>Вареники с картофелем</t>
  </si>
  <si>
    <t xml:space="preserve">Вареники с картофелем </t>
  </si>
  <si>
    <t>Вареники с адыгейским сыром</t>
  </si>
  <si>
    <t xml:space="preserve">Вареники с адыгейским сыром </t>
  </si>
  <si>
    <t xml:space="preserve">весовые </t>
  </si>
  <si>
    <t xml:space="preserve">Блинчики со сгушенным молоком </t>
  </si>
  <si>
    <t>подложка</t>
  </si>
  <si>
    <t>6 мес -18С</t>
  </si>
  <si>
    <t xml:space="preserve">весовой </t>
  </si>
  <si>
    <t>ведро 1,8 кг.</t>
  </si>
  <si>
    <t xml:space="preserve">Шашлык куринный </t>
  </si>
  <si>
    <t>1 шт</t>
  </si>
  <si>
    <t>Ветчина "Пикник" ТУ (свинина)</t>
  </si>
  <si>
    <t>Варенка "Куриная" ТУ</t>
  </si>
  <si>
    <t xml:space="preserve">Полуфабрикаты замороженные </t>
  </si>
  <si>
    <t>8сут.</t>
  </si>
  <si>
    <t>5сут.</t>
  </si>
  <si>
    <t xml:space="preserve">Праздничная с/к ТУ </t>
  </si>
  <si>
    <t>Баки к\в ТУ(свинина)</t>
  </si>
  <si>
    <t>Пельмени "Столичные"</t>
  </si>
  <si>
    <t>Пельмени "Боярские"</t>
  </si>
  <si>
    <t>Окорок на кости к\в  ТУ (свинина)</t>
  </si>
  <si>
    <t>Ребрешки свиные к пиву к/в ТУ</t>
  </si>
  <si>
    <t>Сервелат Юбилейный в/к ТУ (гов.,свинина)</t>
  </si>
  <si>
    <r>
      <t>Домашняя с печенью жареннаяТУ</t>
    </r>
    <r>
      <rPr>
        <sz val="8"/>
        <color theme="1"/>
        <rFont val="Times New Roman"/>
        <family val="1"/>
        <charset val="204"/>
      </rPr>
      <t xml:space="preserve"> (гов.свин. печень) </t>
    </r>
  </si>
  <si>
    <t xml:space="preserve">Пельмени "Боярские" </t>
  </si>
  <si>
    <t>Вареники с творогом</t>
  </si>
  <si>
    <t xml:space="preserve">Блинчики с мясом   </t>
  </si>
  <si>
    <t xml:space="preserve">Голубцы </t>
  </si>
  <si>
    <t xml:space="preserve">Зразы с грибами </t>
  </si>
  <si>
    <t xml:space="preserve">Люля - Кебаб </t>
  </si>
  <si>
    <t xml:space="preserve">Тефтели </t>
  </si>
  <si>
    <t xml:space="preserve">Фрикадельки </t>
  </si>
  <si>
    <t xml:space="preserve">Чебуреки "Смачные" </t>
  </si>
  <si>
    <t xml:space="preserve">Фарш "Домашний" </t>
  </si>
  <si>
    <t>Котлеты "Хуторские"</t>
  </si>
  <si>
    <t xml:space="preserve">Перец фаршированный </t>
  </si>
  <si>
    <t>Сосиски Ганноверские   ТУ</t>
  </si>
  <si>
    <t>Ветчина  "Экстра" ТУ (курица)</t>
  </si>
  <si>
    <t>30 сут</t>
  </si>
  <si>
    <t>Сервелат Киевский в/к ТУ (говядина)</t>
  </si>
  <si>
    <t>Сервелат Народный в/к ТУ (курица)</t>
  </si>
  <si>
    <t xml:space="preserve">Блинчики с творогом </t>
  </si>
  <si>
    <t>Ребра свиные обрезные к/в ТУ</t>
  </si>
  <si>
    <t xml:space="preserve">Манты -южные </t>
  </si>
  <si>
    <t xml:space="preserve">Производим упаковку продуктов в газомодифицированную среду  </t>
  </si>
  <si>
    <t xml:space="preserve">Балык свиной  сырокопченный </t>
  </si>
  <si>
    <t xml:space="preserve">                ВЕТЧИНА                                         </t>
  </si>
  <si>
    <t>Колбаски охотничьи п/к  ГОСТ Р 31785-2012 (гов.,свин.)</t>
  </si>
  <si>
    <t>Краковская п/к ГОСТ Р 31785-2012 (свинина,говядина)</t>
  </si>
  <si>
    <t>Украинская жареная ГОСТ 31501-2012 (свинина)</t>
  </si>
  <si>
    <t>Ветчина "Для завтрака" ГОСТ 31790-2012 (свинина)</t>
  </si>
  <si>
    <t>Зернистая с/к ГОСТ Р 55456-2013 (говядина,свинина)</t>
  </si>
  <si>
    <t>Брауншвейгская с/к ГОСТ Р 55456-2013 (гов.,свин.)</t>
  </si>
  <si>
    <t>Московская с/к ГОСТ Р 55456-2013 (говядина)</t>
  </si>
  <si>
    <t>Еврейская ТУ (говядина)</t>
  </si>
  <si>
    <t>Суджук с\к ГОСТ Р 55456-2013 (говядина)</t>
  </si>
  <si>
    <t>Колбаски с/к к пиву ТУ</t>
  </si>
  <si>
    <t>Грудка куриная к/в ТУ</t>
  </si>
  <si>
    <t>Грудка куриная сырокопченая  ТУ</t>
  </si>
  <si>
    <t>Куры к/в ТУ</t>
  </si>
  <si>
    <t>Цыплята –табака к\в ТУ</t>
  </si>
  <si>
    <t>Окорочка к/в ТУ</t>
  </si>
  <si>
    <t>Крылья кур к/в ТУ</t>
  </si>
  <si>
    <t xml:space="preserve">Пельмени "Русские" </t>
  </si>
  <si>
    <r>
      <t>Пельмени "Столичные"</t>
    </r>
    <r>
      <rPr>
        <b/>
        <sz val="8"/>
        <color theme="1"/>
        <rFont val="Times New Roman"/>
        <family val="1"/>
        <charset val="204"/>
      </rPr>
      <t>(говядина, свинина) ТУ</t>
    </r>
  </si>
  <si>
    <r>
      <t>Пельмени "Боярские"</t>
    </r>
    <r>
      <rPr>
        <b/>
        <sz val="8"/>
        <color theme="1"/>
        <rFont val="Times New Roman"/>
        <family val="1"/>
        <charset val="204"/>
      </rPr>
      <t>(говядина, свинина) ТУ</t>
    </r>
  </si>
  <si>
    <t>Вареники с картофелем ТУ</t>
  </si>
  <si>
    <t xml:space="preserve">Вареники с адыгейским сыром ТУ </t>
  </si>
  <si>
    <t>Голубцы (говядина, свинина) ТУ</t>
  </si>
  <si>
    <t xml:space="preserve">Зразы с грибами (говядина) ТУ </t>
  </si>
  <si>
    <t>Люля - Кебаб (говядина) ТУ</t>
  </si>
  <si>
    <t>Тефтели (говядина, свинина) ТУ</t>
  </si>
  <si>
    <t>Фрикадельки (говядина, свинина) ТУ</t>
  </si>
  <si>
    <t>Котлеты "Хуторские" (птица) ТУ</t>
  </si>
  <si>
    <t>Манты- южные (свинина, говядина) ТУ</t>
  </si>
  <si>
    <t xml:space="preserve">Котлеты "Обыкновенные"  </t>
  </si>
  <si>
    <t xml:space="preserve">Хинкали - восточные </t>
  </si>
  <si>
    <t>ООО «Агропродукт»</t>
  </si>
  <si>
    <t>телефоны: (886162) 43-5-01/40-3-89</t>
  </si>
  <si>
    <t xml:space="preserve">Сырники ТУ </t>
  </si>
  <si>
    <t>Кровяная жареная ТУ</t>
  </si>
  <si>
    <t>фольга</t>
  </si>
  <si>
    <t>Колбаса п/к ЗАБАВА (улитка)ТУ</t>
  </si>
  <si>
    <t>Сосиски "Венские"   ТУ</t>
  </si>
  <si>
    <t xml:space="preserve">ЯЗЫК в желе  </t>
  </si>
  <si>
    <t>оболочка</t>
  </si>
  <si>
    <t xml:space="preserve">  </t>
  </si>
  <si>
    <t>Балык  к\в ТУ(свинина)</t>
  </si>
  <si>
    <t>Шашлычок из мяса птицы к\в ТУ</t>
  </si>
  <si>
    <t>Рулет "Ростовский" в шкуре свинина ТУ</t>
  </si>
  <si>
    <t>Корейка к/в (на кости) ТУ(свинина)</t>
  </si>
  <si>
    <t>Варенка  "Докторская" ГОСТ 23670-2019</t>
  </si>
  <si>
    <r>
      <t xml:space="preserve">Варенка "Докторская" ГОСТ 23670-2019 </t>
    </r>
    <r>
      <rPr>
        <b/>
        <sz val="10"/>
        <color theme="1"/>
        <rFont val="Times New Roman"/>
        <family val="1"/>
        <charset val="204"/>
      </rPr>
      <t xml:space="preserve">мини </t>
    </r>
    <r>
      <rPr>
        <sz val="8"/>
        <color theme="1"/>
        <rFont val="Times New Roman"/>
        <family val="1"/>
        <charset val="204"/>
      </rPr>
      <t xml:space="preserve">(гов.,св.)  </t>
    </r>
  </si>
  <si>
    <t xml:space="preserve">Варенка "Докторская" ГОСТ 23670-2019  (гов.,св.)  </t>
  </si>
  <si>
    <t>Варенка "Молочная" ГОСТ 23670-2019 (гов., св.)</t>
  </si>
  <si>
    <r>
      <t xml:space="preserve">Варенка "Молочная" </t>
    </r>
    <r>
      <rPr>
        <b/>
        <sz val="10"/>
        <color theme="1"/>
        <rFont val="Times New Roman"/>
        <family val="1"/>
        <charset val="204"/>
      </rPr>
      <t>мини</t>
    </r>
    <r>
      <rPr>
        <sz val="10"/>
        <color theme="1"/>
        <rFont val="Times New Roman"/>
        <family val="1"/>
        <charset val="204"/>
      </rPr>
      <t xml:space="preserve"> ГОСТ 23670-2019 </t>
    </r>
    <r>
      <rPr>
        <sz val="8"/>
        <color theme="1"/>
        <rFont val="Times New Roman"/>
        <family val="1"/>
        <charset val="204"/>
      </rPr>
      <t>(гов., св.)</t>
    </r>
  </si>
  <si>
    <t>Шпикачки Москворецкие ГОСТ 23670-2019</t>
  </si>
  <si>
    <t>Сардельки Говяжьи   ГОСТ 23670-2019</t>
  </si>
  <si>
    <t>Сосиски Говяжьи   ГОСТ 23670-2019</t>
  </si>
  <si>
    <t>Сосиски Молочные   ГОСТ 23670-2019</t>
  </si>
  <si>
    <t xml:space="preserve">                                   КОЛБАСА ВАРЕНАЯ</t>
  </si>
  <si>
    <t>Сардельки "Говяжьи" ГОСТ 23670-2019</t>
  </si>
  <si>
    <r>
      <t xml:space="preserve">Колбаски для жарки-Барбекю ТУ </t>
    </r>
    <r>
      <rPr>
        <sz val="8"/>
        <color theme="1"/>
        <rFont val="Times New Roman"/>
        <family val="1"/>
        <charset val="204"/>
      </rPr>
      <t>(курица) заморож</t>
    </r>
  </si>
  <si>
    <t>Окорок "Боярский" со шкурой к/запеченый свин</t>
  </si>
  <si>
    <t xml:space="preserve">Венгерская с/к </t>
  </si>
  <si>
    <t xml:space="preserve">8 сут. </t>
  </si>
  <si>
    <t>8 сут.</t>
  </si>
  <si>
    <t>10 сут</t>
  </si>
  <si>
    <t xml:space="preserve">Вареники с творогом (соленые или сладкие) ТУ </t>
  </si>
  <si>
    <t xml:space="preserve">Блинчики с мясом (говядина) ТУ </t>
  </si>
  <si>
    <t xml:space="preserve">Блинчики со сгушенным молоком ТУ </t>
  </si>
  <si>
    <t xml:space="preserve">Блинчики с творогом ТУ </t>
  </si>
  <si>
    <t xml:space="preserve"> </t>
  </si>
  <si>
    <t xml:space="preserve">Ветчина "Городская" ТУ (говядина) </t>
  </si>
  <si>
    <t>Московская в/к ГОСТ Р 55455-2013 (говядина)</t>
  </si>
  <si>
    <t xml:space="preserve">Рулет "Нежный" курица запеченный </t>
  </si>
  <si>
    <t>1 кг.</t>
  </si>
  <si>
    <t xml:space="preserve">    </t>
  </si>
  <si>
    <t>Н/О</t>
  </si>
  <si>
    <t xml:space="preserve">Фарш "Фермерский"  (говядина) ТУ </t>
  </si>
  <si>
    <t>Ребра свиные мясные к/в лентой ТУ</t>
  </si>
  <si>
    <t xml:space="preserve">Ушки свиные пресованные </t>
  </si>
  <si>
    <r>
      <t>Сервелат Московский п/к</t>
    </r>
    <r>
      <rPr>
        <sz val="8"/>
        <color theme="1"/>
        <rFont val="Times New Roman"/>
        <family val="1"/>
        <charset val="204"/>
      </rPr>
      <t xml:space="preserve"> </t>
    </r>
    <r>
      <rPr>
        <sz val="7"/>
        <color theme="1"/>
        <rFont val="Times New Roman"/>
        <family val="1"/>
        <charset val="204"/>
      </rPr>
      <t>ГОСТ Р 31785-2012 (свин., гов.)</t>
    </r>
  </si>
  <si>
    <r>
      <t xml:space="preserve">Ветчина "Для завтрака" </t>
    </r>
    <r>
      <rPr>
        <b/>
        <sz val="10"/>
        <color theme="1"/>
        <rFont val="Times New Roman"/>
        <family val="1"/>
        <charset val="204"/>
      </rPr>
      <t>мини</t>
    </r>
    <r>
      <rPr>
        <b/>
        <sz val="6"/>
        <color theme="1"/>
        <rFont val="Times New Roman"/>
        <family val="1"/>
        <charset val="204"/>
      </rPr>
      <t xml:space="preserve"> </t>
    </r>
    <r>
      <rPr>
        <sz val="7"/>
        <color theme="1"/>
        <rFont val="Times New Roman"/>
        <family val="1"/>
        <charset val="204"/>
      </rPr>
      <t>ГОСТ 31790-2012 (свин.)</t>
    </r>
  </si>
  <si>
    <t>Варенка "Любительская" с жирком ТУ (гов,св.)</t>
  </si>
  <si>
    <r>
      <t xml:space="preserve">Вареная "Молочная" ГОСТ 23670-2019 </t>
    </r>
    <r>
      <rPr>
        <sz val="7"/>
        <color theme="1"/>
        <rFont val="Times New Roman"/>
        <family val="1"/>
        <charset val="204"/>
      </rPr>
      <t>(гов.,свин.)</t>
    </r>
  </si>
  <si>
    <t>Деликатесы из мяса птиц</t>
  </si>
  <si>
    <r>
      <t xml:space="preserve">Пельмени "Русские" </t>
    </r>
    <r>
      <rPr>
        <b/>
        <sz val="8"/>
        <color theme="1"/>
        <rFont val="Times New Roman"/>
        <family val="1"/>
        <charset val="204"/>
      </rPr>
      <t>(свин,гов) ГОСТ33394-2015</t>
    </r>
  </si>
  <si>
    <t>Котлеты "Обыкновенные" (гов, свин.) ТУ</t>
  </si>
  <si>
    <r>
      <rPr>
        <b/>
        <sz val="10"/>
        <color theme="1"/>
        <rFont val="Times New Roman"/>
        <family val="1"/>
        <charset val="204"/>
      </rPr>
      <t>Блинчики с фруктовой начинкой ТУ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(вишня, абрикос,клуника)</t>
    </r>
  </si>
  <si>
    <r>
      <t xml:space="preserve">Блинчики с фруктовой начинкой </t>
    </r>
    <r>
      <rPr>
        <sz val="8"/>
        <color theme="1"/>
        <rFont val="Times New Roman"/>
        <family val="1"/>
        <charset val="204"/>
      </rPr>
      <t>(вишня, абрикос, клубника)</t>
    </r>
  </si>
  <si>
    <t>или в вакумную упаковку - к цене за 1 кг. добовляется 15 рублей.</t>
  </si>
  <si>
    <t>Пельмени "Говяжья" ГОСТ</t>
  </si>
  <si>
    <t>6 мес-18С</t>
  </si>
  <si>
    <t>Пельмени "Элитные" (свинина, говяд.) ГОСТ</t>
  </si>
  <si>
    <t>5BA1:F196</t>
  </si>
  <si>
    <t>КРЕСТЬЯНСКАЯ п/к ГОСТ (свинина)</t>
  </si>
  <si>
    <t xml:space="preserve">Грудинка свиная с/в Любительская </t>
  </si>
  <si>
    <t>Грудинка  свиная «Сибирская» к\в ТУ (свинина)</t>
  </si>
  <si>
    <t>Колбаски ветчиные п/к (свин, говяд) сабля</t>
  </si>
  <si>
    <t>Блинчики без начинки ТУ</t>
  </si>
  <si>
    <t>Динской р-н, Краснодарский край</t>
  </si>
  <si>
    <t>Рулька свиная в/к</t>
  </si>
  <si>
    <t xml:space="preserve">Шпик солёный  «По-домашнему» с черным перцем ГОСТ Р 55485-2013  </t>
  </si>
  <si>
    <t xml:space="preserve">Шпик мокросол ГОСТ Р 55485-2013   </t>
  </si>
  <si>
    <t>тел. 8-918-336-83-80, факс:40-3-08</t>
  </si>
  <si>
    <r>
      <t xml:space="preserve">Наименование </t>
    </r>
    <r>
      <rPr>
        <b/>
        <sz val="8"/>
        <color theme="1"/>
        <rFont val="Times New Roman"/>
        <family val="1"/>
        <charset val="204"/>
      </rPr>
      <t>КОЛБАСНЫЕ ИЗДЕЛИЯ</t>
    </r>
  </si>
  <si>
    <t xml:space="preserve"> Шпики</t>
  </si>
  <si>
    <t>Перец фаршированный (свин., говяд.) ТУ</t>
  </si>
  <si>
    <t>Хинкали - восточные (свин., говяд.) ТУ</t>
  </si>
  <si>
    <t xml:space="preserve">Фарш "Домашний" (говяд., свин.) ТУ </t>
  </si>
  <si>
    <r>
      <t xml:space="preserve">Чебуреки "Смачные"ТУ </t>
    </r>
    <r>
      <rPr>
        <b/>
        <sz val="8"/>
        <color theme="1"/>
        <rFont val="Times New Roman"/>
        <family val="1"/>
        <charset val="204"/>
      </rPr>
      <t>(говядина, свинина)</t>
    </r>
  </si>
  <si>
    <t>Котлета "Домашния" (птица) ТУ</t>
  </si>
  <si>
    <t>Пельмени Куриные ТУ</t>
  </si>
  <si>
    <t xml:space="preserve">Пельмени Куриные </t>
  </si>
  <si>
    <t xml:space="preserve">Вареники с капустой ТУ </t>
  </si>
  <si>
    <t xml:space="preserve">Вареники с капустой </t>
  </si>
  <si>
    <t>Колбаски шашлычные п/к ТУ</t>
  </si>
  <si>
    <t>Цена за КГ</t>
  </si>
  <si>
    <t xml:space="preserve">Прайс лист с 01.12.2023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</si>
</sst>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&quot;р.&quot;_-;\-* #,##0&quot;р.&quot;_-;_-* &quot;-&quot;??&quot;р.&quot;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Arial Black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6" xfId="0" applyFont="1" applyBorder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9" fontId="8" fillId="0" borderId="0" xfId="0" applyNumberFormat="1" applyFont="1" applyAlignment="1">
      <alignment horizontal="center"/>
    </xf>
    <xf numFmtId="0" fontId="11" fillId="2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20" fillId="2" borderId="7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left" vertical="top" wrapText="1"/>
    </xf>
    <xf numFmtId="0" fontId="21" fillId="2" borderId="4" xfId="0" applyFont="1" applyFill="1" applyBorder="1" applyAlignment="1">
      <alignment horizontal="center" vertical="top" wrapText="1"/>
    </xf>
    <xf numFmtId="0" fontId="23" fillId="0" borderId="0" xfId="0" applyFont="1"/>
    <xf numFmtId="0" fontId="12" fillId="2" borderId="9" xfId="0" applyFont="1" applyFill="1" applyBorder="1" applyAlignment="1">
      <alignment horizontal="center" vertical="top" wrapText="1"/>
    </xf>
    <xf numFmtId="0" fontId="0" fillId="2" borderId="0" xfId="0" applyFill="1"/>
    <xf numFmtId="0" fontId="25" fillId="2" borderId="3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 applyAlignment="1">
      <alignment horizontal="center"/>
    </xf>
    <xf numFmtId="0" fontId="8" fillId="3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165" fontId="5" fillId="2" borderId="4" xfId="1" applyNumberFormat="1" applyFont="1" applyFill="1" applyBorder="1" applyAlignment="1">
      <alignment vertical="top"/>
    </xf>
    <xf numFmtId="0" fontId="14" fillId="3" borderId="3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26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left" vertical="top" wrapText="1"/>
    </xf>
    <xf numFmtId="0" fontId="15" fillId="5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0" fontId="15" fillId="6" borderId="4" xfId="0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center" vertical="top" wrapText="1"/>
    </xf>
    <xf numFmtId="0" fontId="14" fillId="6" borderId="4" xfId="0" applyFont="1" applyFill="1" applyBorder="1" applyAlignment="1">
      <alignment horizontal="center" vertical="top" wrapText="1"/>
    </xf>
    <xf numFmtId="0" fontId="15" fillId="7" borderId="3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left" vertical="top" wrapText="1"/>
    </xf>
    <xf numFmtId="0" fontId="15" fillId="7" borderId="4" xfId="0" applyFont="1" applyFill="1" applyBorder="1" applyAlignment="1">
      <alignment horizontal="center" vertical="top" wrapText="1"/>
    </xf>
    <xf numFmtId="0" fontId="14" fillId="7" borderId="3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left" vertical="top" wrapText="1"/>
    </xf>
    <xf numFmtId="0" fontId="25" fillId="6" borderId="4" xfId="0" applyFont="1" applyFill="1" applyBorder="1" applyAlignment="1">
      <alignment horizontal="center" vertical="top" wrapText="1"/>
    </xf>
    <xf numFmtId="0" fontId="25" fillId="7" borderId="3" xfId="0" applyFont="1" applyFill="1" applyBorder="1" applyAlignment="1">
      <alignment horizontal="center" vertical="top" wrapText="1"/>
    </xf>
    <xf numFmtId="0" fontId="26" fillId="7" borderId="4" xfId="0" applyFont="1" applyFill="1" applyBorder="1" applyAlignment="1">
      <alignment horizontal="left" vertical="top" wrapText="1"/>
    </xf>
    <xf numFmtId="0" fontId="21" fillId="7" borderId="4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9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top" wrapText="1"/>
    </xf>
    <xf numFmtId="0" fontId="30" fillId="3" borderId="0" xfId="0" applyFont="1" applyFill="1" applyAlignment="1">
      <alignment horizontal="left"/>
    </xf>
    <xf numFmtId="0" fontId="31" fillId="3" borderId="0" xfId="0" applyFont="1" applyFill="1" applyAlignment="1">
      <alignment horizontal="left"/>
    </xf>
    <xf numFmtId="0" fontId="30" fillId="3" borderId="0" xfId="0" applyFont="1" applyFill="1" applyAlignment="1">
      <alignment horizontal="left" wrapText="1"/>
    </xf>
    <xf numFmtId="0" fontId="14" fillId="8" borderId="1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vertical="top" wrapText="1"/>
    </xf>
    <xf numFmtId="0" fontId="5" fillId="8" borderId="2" xfId="0" applyFont="1" applyFill="1" applyBorder="1" applyAlignment="1">
      <alignment horizontal="center" vertical="top" wrapText="1"/>
    </xf>
    <xf numFmtId="0" fontId="14" fillId="8" borderId="2" xfId="0" applyFont="1" applyFill="1" applyBorder="1" applyAlignment="1">
      <alignment horizontal="center" vertical="top" wrapText="1"/>
    </xf>
    <xf numFmtId="0" fontId="14" fillId="8" borderId="3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vertical="top" wrapText="1"/>
    </xf>
    <xf numFmtId="0" fontId="5" fillId="8" borderId="4" xfId="0" applyFont="1" applyFill="1" applyBorder="1" applyAlignment="1">
      <alignment horizontal="center" vertical="top" wrapText="1"/>
    </xf>
    <xf numFmtId="0" fontId="14" fillId="8" borderId="4" xfId="0" applyFont="1" applyFill="1" applyBorder="1" applyAlignment="1">
      <alignment horizontal="center" vertical="top" wrapText="1"/>
    </xf>
    <xf numFmtId="0" fontId="21" fillId="8" borderId="3" xfId="0" applyFont="1" applyFill="1" applyBorder="1" applyAlignment="1">
      <alignment horizontal="center" vertical="top" wrapText="1"/>
    </xf>
    <xf numFmtId="0" fontId="22" fillId="8" borderId="4" xfId="0" applyFont="1" applyFill="1" applyBorder="1" applyAlignment="1">
      <alignment vertical="top" wrapText="1"/>
    </xf>
    <xf numFmtId="0" fontId="22" fillId="8" borderId="4" xfId="0" applyFont="1" applyFill="1" applyBorder="1" applyAlignment="1">
      <alignment horizontal="center" vertical="top" wrapText="1"/>
    </xf>
    <xf numFmtId="0" fontId="21" fillId="8" borderId="4" xfId="0" applyFont="1" applyFill="1" applyBorder="1" applyAlignment="1">
      <alignment horizontal="center" vertical="top" wrapText="1"/>
    </xf>
    <xf numFmtId="0" fontId="26" fillId="8" borderId="4" xfId="0" applyFont="1" applyFill="1" applyBorder="1" applyAlignment="1">
      <alignment horizontal="center" vertical="top" wrapText="1"/>
    </xf>
    <xf numFmtId="165" fontId="32" fillId="3" borderId="4" xfId="1" applyNumberFormat="1" applyFont="1" applyFill="1" applyBorder="1" applyAlignment="1">
      <alignment horizontal="right"/>
    </xf>
    <xf numFmtId="165" fontId="32" fillId="3" borderId="4" xfId="1" applyNumberFormat="1" applyFont="1" applyFill="1" applyBorder="1" applyAlignment="1">
      <alignment horizontal="center" vertical="top" wrapText="1"/>
    </xf>
    <xf numFmtId="165" fontId="18" fillId="7" borderId="4" xfId="1" applyNumberFormat="1" applyFont="1" applyFill="1" applyBorder="1" applyAlignment="1">
      <alignment vertical="top"/>
    </xf>
    <xf numFmtId="165" fontId="34" fillId="6" borderId="4" xfId="1" applyNumberFormat="1" applyFont="1" applyFill="1" applyBorder="1" applyAlignment="1">
      <alignment vertical="top"/>
    </xf>
    <xf numFmtId="0" fontId="33" fillId="3" borderId="2" xfId="0" applyFont="1" applyFill="1" applyBorder="1" applyAlignment="1">
      <alignment horizontal="center" vertical="center"/>
    </xf>
    <xf numFmtId="165" fontId="18" fillId="2" borderId="4" xfId="1" applyNumberFormat="1" applyFont="1" applyFill="1" applyBorder="1" applyAlignment="1">
      <alignment horizontal="right"/>
    </xf>
    <xf numFmtId="165" fontId="34" fillId="2" borderId="4" xfId="1" applyNumberFormat="1" applyFont="1" applyFill="1" applyBorder="1" applyAlignment="1">
      <alignment horizontal="right"/>
    </xf>
    <xf numFmtId="165" fontId="18" fillId="2" borderId="4" xfId="1" applyNumberFormat="1" applyFont="1" applyFill="1" applyBorder="1" applyAlignment="1">
      <alignment vertical="top"/>
    </xf>
    <xf numFmtId="165" fontId="34" fillId="2" borderId="4" xfId="1" applyNumberFormat="1" applyFont="1" applyFill="1" applyBorder="1" applyAlignment="1">
      <alignment vertical="top"/>
    </xf>
    <xf numFmtId="165" fontId="18" fillId="8" borderId="1" xfId="1" applyNumberFormat="1" applyFont="1" applyFill="1" applyBorder="1" applyAlignment="1">
      <alignment vertical="top"/>
    </xf>
    <xf numFmtId="165" fontId="18" fillId="2" borderId="1" xfId="1" applyNumberFormat="1" applyFont="1" applyFill="1" applyBorder="1" applyAlignment="1">
      <alignment vertical="top"/>
    </xf>
    <xf numFmtId="165" fontId="34" fillId="8" borderId="1" xfId="1" applyNumberFormat="1" applyFont="1" applyFill="1" applyBorder="1" applyAlignment="1">
      <alignment vertical="top"/>
    </xf>
    <xf numFmtId="165" fontId="18" fillId="0" borderId="1" xfId="1" applyNumberFormat="1" applyFont="1" applyFill="1" applyBorder="1" applyAlignment="1">
      <alignment vertical="top"/>
    </xf>
    <xf numFmtId="165" fontId="18" fillId="4" borderId="4" xfId="1" applyNumberFormat="1" applyFont="1" applyFill="1" applyBorder="1" applyAlignment="1">
      <alignment vertical="top"/>
    </xf>
    <xf numFmtId="165" fontId="18" fillId="5" borderId="4" xfId="1" applyNumberFormat="1" applyFont="1" applyFill="1" applyBorder="1" applyAlignment="1">
      <alignment vertical="top"/>
    </xf>
    <xf numFmtId="165" fontId="18" fillId="3" borderId="4" xfId="1" applyNumberFormat="1" applyFont="1" applyFill="1" applyBorder="1" applyAlignment="1">
      <alignment vertical="top"/>
    </xf>
    <xf numFmtId="165" fontId="18" fillId="6" borderId="4" xfId="1" applyNumberFormat="1" applyFont="1" applyFill="1" applyBorder="1" applyAlignment="1">
      <alignment vertical="top"/>
    </xf>
    <xf numFmtId="165" fontId="34" fillId="7" borderId="4" xfId="1" applyNumberFormat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108</xdr:row>
      <xdr:rowOff>0</xdr:rowOff>
    </xdr:from>
    <xdr:to>
      <xdr:col>7</xdr:col>
      <xdr:colOff>19050</xdr:colOff>
      <xdr:row>109</xdr:row>
      <xdr:rowOff>133349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6" y="25222200"/>
          <a:ext cx="5210174" cy="0"/>
        </a:xfrm>
        <a:prstGeom prst="rect">
          <a:avLst/>
        </a:prstGeom>
      </xdr:spPr>
      <xdr:txBody>
        <a:bodyPr wrap="none" fromWordArt="1">
          <a:prstTxWarp prst="textDeflate">
            <a:avLst>
              <a:gd name="adj" fmla="val 19079"/>
            </a:avLst>
          </a:prstTxWarp>
        </a:bodyPr>
        <a:lstStyle/>
        <a:p>
          <a:pPr algn="ctr" rtl="0"/>
          <a:endParaRPr lang="ru-RU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Impact"/>
          </a:endParaRPr>
        </a:p>
      </xdr:txBody>
    </xdr:sp>
    <xdr:clientData/>
  </xdr:twoCellAnchor>
  <xdr:twoCellAnchor>
    <xdr:from>
      <xdr:col>1</xdr:col>
      <xdr:colOff>234461</xdr:colOff>
      <xdr:row>0</xdr:row>
      <xdr:rowOff>0</xdr:rowOff>
    </xdr:from>
    <xdr:to>
      <xdr:col>1</xdr:col>
      <xdr:colOff>2403231</xdr:colOff>
      <xdr:row>8</xdr:row>
      <xdr:rowOff>131884</xdr:rowOff>
    </xdr:to>
    <xdr:pic>
      <xdr:nvPicPr>
        <xdr:cNvPr id="3" name="Picture 2" descr="Original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480267" y="0"/>
          <a:ext cx="2168770" cy="1145836"/>
        </a:xfrm>
        <a:prstGeom prst="rect">
          <a:avLst/>
        </a:prstGeom>
        <a:solidFill>
          <a:srgbClr val="FF0000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zoomScale="154" zoomScaleNormal="154" zoomScaleSheetLayoutView="142" workbookViewId="0">
      <selection activeCell="I3" sqref="I3"/>
    </sheetView>
  </sheetViews>
  <sheetFormatPr defaultRowHeight="15" x14ac:dyDescent="0.25"/>
  <cols>
    <col min="1" max="1" width="3.5703125" style="4" customWidth="1"/>
    <col min="2" max="2" width="38.85546875" customWidth="1"/>
    <col min="3" max="3" width="9" customWidth="1"/>
    <col min="4" max="4" width="5.140625" style="4" customWidth="1"/>
    <col min="5" max="5" width="9.5703125" customWidth="1"/>
    <col min="6" max="6" width="7.5703125" style="4" customWidth="1"/>
    <col min="7" max="7" width="7.28515625" style="4" hidden="1" customWidth="1"/>
    <col min="8" max="8" width="6.42578125" customWidth="1"/>
    <col min="9" max="9" width="5.28515625" customWidth="1"/>
    <col min="10" max="10" width="3.42578125" style="4" customWidth="1"/>
    <col min="11" max="11" width="9.140625" style="4" customWidth="1"/>
    <col min="12" max="14" width="9.140625" customWidth="1"/>
  </cols>
  <sheetData>
    <row r="1" spans="1:14" ht="12.75" customHeight="1" x14ac:dyDescent="0.3">
      <c r="A1" s="15" t="s">
        <v>136</v>
      </c>
      <c r="B1" s="125" t="s">
        <v>185</v>
      </c>
      <c r="C1" s="126" t="s">
        <v>127</v>
      </c>
      <c r="D1" s="126"/>
      <c r="E1" s="126"/>
      <c r="F1" s="126"/>
      <c r="G1" s="19"/>
      <c r="H1" s="17"/>
    </row>
    <row r="2" spans="1:14" ht="13.5" customHeight="1" x14ac:dyDescent="0.25">
      <c r="A2" s="15" t="s">
        <v>162</v>
      </c>
      <c r="B2" s="125"/>
      <c r="C2" s="127" t="s">
        <v>0</v>
      </c>
      <c r="D2" s="127"/>
      <c r="E2" s="127"/>
      <c r="F2" s="127"/>
      <c r="G2" s="20"/>
      <c r="H2" s="17"/>
    </row>
    <row r="3" spans="1:14" ht="12.75" customHeight="1" x14ac:dyDescent="0.25">
      <c r="A3" s="15"/>
      <c r="B3" s="125"/>
      <c r="C3" s="127" t="s">
        <v>191</v>
      </c>
      <c r="D3" s="127"/>
      <c r="E3" s="127"/>
      <c r="F3" s="127"/>
      <c r="G3" s="20"/>
      <c r="H3" s="17"/>
    </row>
    <row r="4" spans="1:14" ht="13.5" customHeight="1" x14ac:dyDescent="0.25">
      <c r="A4" s="15"/>
      <c r="B4" s="125"/>
      <c r="C4" s="127" t="s">
        <v>128</v>
      </c>
      <c r="D4" s="127"/>
      <c r="E4" s="127"/>
      <c r="F4" s="127"/>
      <c r="G4" s="20"/>
      <c r="H4" s="17"/>
    </row>
    <row r="5" spans="1:14" ht="13.5" customHeight="1" x14ac:dyDescent="0.25">
      <c r="A5" s="15"/>
      <c r="B5" s="125"/>
      <c r="C5" s="127" t="s">
        <v>195</v>
      </c>
      <c r="D5" s="127"/>
      <c r="E5" s="127"/>
      <c r="F5" s="127"/>
      <c r="G5" s="20"/>
      <c r="H5" s="17"/>
    </row>
    <row r="6" spans="1:14" ht="4.5" customHeight="1" x14ac:dyDescent="0.25">
      <c r="A6" s="15"/>
      <c r="B6" s="125"/>
      <c r="C6" s="128"/>
      <c r="D6" s="128"/>
      <c r="E6" s="128"/>
      <c r="F6" s="128"/>
      <c r="G6" s="20"/>
      <c r="H6" s="17"/>
    </row>
    <row r="7" spans="1:14" ht="15" hidden="1" customHeight="1" x14ac:dyDescent="0.25">
      <c r="A7" s="15"/>
      <c r="B7" s="15"/>
      <c r="C7" s="3"/>
      <c r="D7" s="15"/>
      <c r="E7" s="5"/>
      <c r="F7" s="16"/>
      <c r="G7" s="18"/>
      <c r="H7" s="17"/>
    </row>
    <row r="8" spans="1:14" ht="2.25" customHeight="1" x14ac:dyDescent="0.25">
      <c r="A8" s="15"/>
      <c r="B8" s="15"/>
      <c r="C8" s="3"/>
      <c r="D8" s="15"/>
      <c r="E8" s="3"/>
      <c r="F8" s="16"/>
      <c r="G8" s="18"/>
      <c r="H8" s="17"/>
    </row>
    <row r="9" spans="1:14" ht="11.25" customHeight="1" thickBot="1" x14ac:dyDescent="0.3">
      <c r="A9" s="14"/>
      <c r="B9" s="12"/>
      <c r="C9" s="131" t="s">
        <v>209</v>
      </c>
      <c r="D9" s="131"/>
      <c r="E9" s="131"/>
      <c r="F9" s="131"/>
      <c r="G9" s="21"/>
      <c r="H9" s="17"/>
    </row>
    <row r="10" spans="1:14" ht="21.75" thickBot="1" x14ac:dyDescent="0.3">
      <c r="A10" s="82" t="s">
        <v>25</v>
      </c>
      <c r="B10" s="83" t="s">
        <v>196</v>
      </c>
      <c r="C10" s="83" t="s">
        <v>1</v>
      </c>
      <c r="D10" s="83" t="s">
        <v>22</v>
      </c>
      <c r="E10" s="111" t="s">
        <v>208</v>
      </c>
      <c r="F10" s="83" t="s">
        <v>2</v>
      </c>
      <c r="G10" s="86">
        <v>10</v>
      </c>
      <c r="H10" s="17"/>
    </row>
    <row r="11" spans="1:14" ht="14.25" customHeight="1" thickBot="1" x14ac:dyDescent="0.3">
      <c r="A11" s="29">
        <v>1</v>
      </c>
      <c r="B11" s="6" t="s">
        <v>164</v>
      </c>
      <c r="C11" s="26" t="s">
        <v>3</v>
      </c>
      <c r="D11" s="26" t="s">
        <v>4</v>
      </c>
      <c r="E11" s="112">
        <f>G11*(1+$G$10/100)</f>
        <v>744.7</v>
      </c>
      <c r="F11" s="26" t="s">
        <v>21</v>
      </c>
      <c r="G11" s="22">
        <v>677</v>
      </c>
      <c r="H11" s="43"/>
      <c r="I11" s="2"/>
    </row>
    <row r="12" spans="1:14" ht="15" customHeight="1" thickBot="1" x14ac:dyDescent="0.3">
      <c r="A12" s="29">
        <v>2</v>
      </c>
      <c r="B12" s="6" t="s">
        <v>72</v>
      </c>
      <c r="C12" s="26" t="s">
        <v>3</v>
      </c>
      <c r="D12" s="26" t="s">
        <v>4</v>
      </c>
      <c r="E12" s="112">
        <f t="shared" ref="E12:E75" si="0">G12*(1+$G$10/100)</f>
        <v>506.00000000000006</v>
      </c>
      <c r="F12" s="26" t="s">
        <v>21</v>
      </c>
      <c r="G12" s="22">
        <v>460</v>
      </c>
      <c r="H12" s="43"/>
      <c r="I12" s="4"/>
    </row>
    <row r="13" spans="1:14" ht="15" customHeight="1" thickBot="1" x14ac:dyDescent="0.3">
      <c r="A13" s="29">
        <v>3</v>
      </c>
      <c r="B13" s="6" t="s">
        <v>35</v>
      </c>
      <c r="C13" s="26" t="s">
        <v>3</v>
      </c>
      <c r="D13" s="26" t="s">
        <v>4</v>
      </c>
      <c r="E13" s="112">
        <f t="shared" si="0"/>
        <v>533.5</v>
      </c>
      <c r="F13" s="26" t="s">
        <v>21</v>
      </c>
      <c r="G13" s="22">
        <v>485</v>
      </c>
      <c r="H13" s="43"/>
      <c r="K13"/>
      <c r="N13" s="40"/>
    </row>
    <row r="14" spans="1:14" ht="15" customHeight="1" thickBot="1" x14ac:dyDescent="0.3">
      <c r="A14" s="29">
        <v>4</v>
      </c>
      <c r="B14" s="6" t="s">
        <v>89</v>
      </c>
      <c r="C14" s="26" t="s">
        <v>3</v>
      </c>
      <c r="D14" s="26" t="s">
        <v>4</v>
      </c>
      <c r="E14" s="112">
        <f t="shared" si="0"/>
        <v>567.6</v>
      </c>
      <c r="F14" s="26" t="s">
        <v>21</v>
      </c>
      <c r="G14" s="22">
        <v>516</v>
      </c>
      <c r="H14" s="43"/>
      <c r="K14"/>
    </row>
    <row r="15" spans="1:14" ht="16.5" customHeight="1" thickBot="1" x14ac:dyDescent="0.3">
      <c r="A15" s="29">
        <v>5</v>
      </c>
      <c r="B15" s="6" t="s">
        <v>172</v>
      </c>
      <c r="C15" s="26" t="s">
        <v>3</v>
      </c>
      <c r="D15" s="26" t="s">
        <v>4</v>
      </c>
      <c r="E15" s="112">
        <f t="shared" si="0"/>
        <v>605</v>
      </c>
      <c r="F15" s="26" t="s">
        <v>21</v>
      </c>
      <c r="G15" s="22">
        <v>550</v>
      </c>
      <c r="H15" s="43"/>
      <c r="K15"/>
    </row>
    <row r="16" spans="1:14" ht="16.5" customHeight="1" thickBot="1" x14ac:dyDescent="0.3">
      <c r="A16" s="29">
        <v>6</v>
      </c>
      <c r="B16" s="6" t="s">
        <v>90</v>
      </c>
      <c r="C16" s="26" t="s">
        <v>3</v>
      </c>
      <c r="D16" s="26" t="s">
        <v>4</v>
      </c>
      <c r="E16" s="112">
        <f t="shared" si="0"/>
        <v>352</v>
      </c>
      <c r="F16" s="26" t="s">
        <v>88</v>
      </c>
      <c r="G16" s="22">
        <v>320</v>
      </c>
      <c r="H16" s="43"/>
      <c r="K16"/>
    </row>
    <row r="17" spans="1:11" ht="13.5" customHeight="1" thickBot="1" x14ac:dyDescent="0.3">
      <c r="A17" s="29">
        <v>7</v>
      </c>
      <c r="B17" s="6" t="s">
        <v>27</v>
      </c>
      <c r="C17" s="26" t="s">
        <v>3</v>
      </c>
      <c r="D17" s="26" t="s">
        <v>4</v>
      </c>
      <c r="E17" s="112">
        <f t="shared" si="0"/>
        <v>433.40000000000003</v>
      </c>
      <c r="F17" s="26" t="s">
        <v>21</v>
      </c>
      <c r="G17" s="22">
        <v>394</v>
      </c>
      <c r="H17" s="43"/>
    </row>
    <row r="18" spans="1:11" ht="15" customHeight="1" thickBot="1" x14ac:dyDescent="0.3">
      <c r="A18" s="29">
        <v>8</v>
      </c>
      <c r="B18" s="6" t="s">
        <v>28</v>
      </c>
      <c r="C18" s="26" t="s">
        <v>3</v>
      </c>
      <c r="D18" s="26" t="s">
        <v>4</v>
      </c>
      <c r="E18" s="112">
        <f t="shared" si="0"/>
        <v>658.90000000000009</v>
      </c>
      <c r="F18" s="26" t="s">
        <v>7</v>
      </c>
      <c r="G18" s="22">
        <v>599</v>
      </c>
      <c r="H18" s="43"/>
      <c r="I18" s="40"/>
    </row>
    <row r="19" spans="1:11" ht="15" customHeight="1" thickBot="1" x14ac:dyDescent="0.3">
      <c r="A19" s="29">
        <v>9</v>
      </c>
      <c r="B19" s="6" t="s">
        <v>36</v>
      </c>
      <c r="C19" s="26" t="s">
        <v>3</v>
      </c>
      <c r="D19" s="26" t="s">
        <v>4</v>
      </c>
      <c r="E19" s="112">
        <f t="shared" si="0"/>
        <v>518.1</v>
      </c>
      <c r="F19" s="26" t="s">
        <v>21</v>
      </c>
      <c r="G19" s="22">
        <v>471</v>
      </c>
      <c r="H19" s="43"/>
      <c r="K19"/>
    </row>
    <row r="20" spans="1:11" ht="13.5" customHeight="1" thickBot="1" x14ac:dyDescent="0.3">
      <c r="A20" s="29">
        <v>10</v>
      </c>
      <c r="B20" s="6" t="s">
        <v>189</v>
      </c>
      <c r="C20" s="28" t="s">
        <v>168</v>
      </c>
      <c r="D20" s="26" t="s">
        <v>4</v>
      </c>
      <c r="E20" s="112">
        <f>G20*(1+$G$10/100)</f>
        <v>566.5</v>
      </c>
      <c r="F20" s="26" t="s">
        <v>21</v>
      </c>
      <c r="G20" s="24">
        <v>515</v>
      </c>
      <c r="H20" s="43"/>
      <c r="I20" s="1"/>
    </row>
    <row r="21" spans="1:11" ht="15" customHeight="1" thickBot="1" x14ac:dyDescent="0.3">
      <c r="A21" s="29">
        <v>11</v>
      </c>
      <c r="B21" s="6" t="s">
        <v>186</v>
      </c>
      <c r="C21" s="28" t="s">
        <v>168</v>
      </c>
      <c r="D21" s="26" t="s">
        <v>4</v>
      </c>
      <c r="E21" s="112">
        <f t="shared" si="0"/>
        <v>470.8</v>
      </c>
      <c r="F21" s="26" t="s">
        <v>21</v>
      </c>
      <c r="G21" s="24">
        <v>428</v>
      </c>
      <c r="H21" s="43"/>
    </row>
    <row r="22" spans="1:11" ht="15" customHeight="1" thickBot="1" x14ac:dyDescent="0.3">
      <c r="A22" s="29">
        <v>12</v>
      </c>
      <c r="B22" s="6" t="s">
        <v>97</v>
      </c>
      <c r="C22" s="28" t="s">
        <v>168</v>
      </c>
      <c r="D22" s="26" t="s">
        <v>4</v>
      </c>
      <c r="E22" s="112">
        <f t="shared" si="0"/>
        <v>732.6</v>
      </c>
      <c r="F22" s="26" t="s">
        <v>21</v>
      </c>
      <c r="G22" s="24">
        <v>666</v>
      </c>
      <c r="H22" s="43"/>
    </row>
    <row r="23" spans="1:11" ht="15" customHeight="1" thickBot="1" x14ac:dyDescent="0.3">
      <c r="A23" s="29"/>
      <c r="B23" s="6" t="s">
        <v>207</v>
      </c>
      <c r="C23" s="28" t="s">
        <v>168</v>
      </c>
      <c r="D23" s="26" t="s">
        <v>4</v>
      </c>
      <c r="E23" s="112">
        <f t="shared" si="0"/>
        <v>508.20000000000005</v>
      </c>
      <c r="F23" s="26" t="s">
        <v>21</v>
      </c>
      <c r="G23" s="24">
        <v>462</v>
      </c>
      <c r="H23" s="43"/>
    </row>
    <row r="24" spans="1:11" ht="15" customHeight="1" thickBot="1" x14ac:dyDescent="0.3">
      <c r="A24" s="29">
        <v>13</v>
      </c>
      <c r="B24" s="6" t="s">
        <v>98</v>
      </c>
      <c r="C24" s="28" t="s">
        <v>168</v>
      </c>
      <c r="D24" s="26" t="s">
        <v>4</v>
      </c>
      <c r="E24" s="112">
        <f t="shared" si="0"/>
        <v>675.40000000000009</v>
      </c>
      <c r="F24" s="26" t="s">
        <v>21</v>
      </c>
      <c r="G24" s="24">
        <v>614</v>
      </c>
      <c r="H24" s="43"/>
    </row>
    <row r="25" spans="1:11" ht="15" customHeight="1" thickBot="1" x14ac:dyDescent="0.3">
      <c r="A25" s="29">
        <v>14</v>
      </c>
      <c r="B25" s="6" t="s">
        <v>132</v>
      </c>
      <c r="C25" s="28" t="s">
        <v>168</v>
      </c>
      <c r="D25" s="26" t="s">
        <v>4</v>
      </c>
      <c r="E25" s="112">
        <f t="shared" si="0"/>
        <v>636.90000000000009</v>
      </c>
      <c r="F25" s="26" t="s">
        <v>5</v>
      </c>
      <c r="G25" s="24">
        <v>579</v>
      </c>
      <c r="H25" s="43"/>
    </row>
    <row r="26" spans="1:11" ht="15" customHeight="1" thickBot="1" x14ac:dyDescent="0.3">
      <c r="A26" s="29">
        <v>15</v>
      </c>
      <c r="B26" s="6" t="s">
        <v>73</v>
      </c>
      <c r="C26" s="28" t="s">
        <v>168</v>
      </c>
      <c r="D26" s="26" t="s">
        <v>4</v>
      </c>
      <c r="E26" s="112">
        <f t="shared" si="0"/>
        <v>509.30000000000007</v>
      </c>
      <c r="F26" s="26" t="s">
        <v>6</v>
      </c>
      <c r="G26" s="22">
        <v>463</v>
      </c>
      <c r="H26" s="43"/>
    </row>
    <row r="27" spans="1:11" ht="15" customHeight="1" thickBot="1" x14ac:dyDescent="0.3">
      <c r="A27" s="29">
        <v>16</v>
      </c>
      <c r="B27" s="6" t="s">
        <v>99</v>
      </c>
      <c r="C27" s="28" t="s">
        <v>168</v>
      </c>
      <c r="D27" s="26" t="s">
        <v>4</v>
      </c>
      <c r="E27" s="112">
        <f t="shared" si="0"/>
        <v>610.5</v>
      </c>
      <c r="F27" s="26" t="s">
        <v>6</v>
      </c>
      <c r="G27" s="22">
        <v>555</v>
      </c>
      <c r="H27" s="43"/>
    </row>
    <row r="28" spans="1:11" ht="15" customHeight="1" thickBot="1" x14ac:dyDescent="0.3">
      <c r="A28" s="29">
        <v>17</v>
      </c>
      <c r="B28" s="6" t="s">
        <v>37</v>
      </c>
      <c r="C28" s="28" t="s">
        <v>168</v>
      </c>
      <c r="D28" s="26" t="s">
        <v>4</v>
      </c>
      <c r="E28" s="112">
        <f t="shared" si="0"/>
        <v>555.5</v>
      </c>
      <c r="F28" s="26" t="s">
        <v>6</v>
      </c>
      <c r="G28" s="22">
        <v>505</v>
      </c>
      <c r="H28" s="43"/>
    </row>
    <row r="29" spans="1:11" ht="15" customHeight="1" thickBot="1" x14ac:dyDescent="0.3">
      <c r="A29" s="29">
        <v>18</v>
      </c>
      <c r="B29" s="6" t="s">
        <v>130</v>
      </c>
      <c r="C29" s="28" t="s">
        <v>168</v>
      </c>
      <c r="D29" s="26" t="s">
        <v>4</v>
      </c>
      <c r="E29" s="112">
        <f t="shared" si="0"/>
        <v>309.10000000000002</v>
      </c>
      <c r="F29" s="26" t="s">
        <v>10</v>
      </c>
      <c r="G29" s="22">
        <v>281</v>
      </c>
      <c r="H29" s="43"/>
    </row>
    <row r="30" spans="1:11" ht="14.25" customHeight="1" thickBot="1" x14ac:dyDescent="0.3">
      <c r="A30" s="29">
        <v>19</v>
      </c>
      <c r="B30" s="6" t="s">
        <v>152</v>
      </c>
      <c r="C30" s="28" t="s">
        <v>168</v>
      </c>
      <c r="D30" s="26" t="s">
        <v>4</v>
      </c>
      <c r="E30" s="112">
        <f t="shared" si="0"/>
        <v>371.8</v>
      </c>
      <c r="F30" s="26" t="s">
        <v>23</v>
      </c>
      <c r="G30" s="24">
        <v>338</v>
      </c>
      <c r="H30" s="43"/>
    </row>
    <row r="31" spans="1:11" ht="13.5" customHeight="1" thickBot="1" x14ac:dyDescent="0.3">
      <c r="A31" s="48"/>
      <c r="B31" s="50" t="s">
        <v>96</v>
      </c>
      <c r="C31" s="49"/>
      <c r="D31" s="49"/>
      <c r="E31" s="107"/>
      <c r="F31" s="49"/>
      <c r="G31" s="24"/>
      <c r="H31" s="43"/>
    </row>
    <row r="32" spans="1:11" ht="15" customHeight="1" thickBot="1" x14ac:dyDescent="0.3">
      <c r="A32" s="30">
        <v>20</v>
      </c>
      <c r="B32" s="84" t="s">
        <v>100</v>
      </c>
      <c r="C32" s="27" t="s">
        <v>8</v>
      </c>
      <c r="D32" s="27" t="s">
        <v>26</v>
      </c>
      <c r="E32" s="112">
        <f t="shared" si="0"/>
        <v>534.6</v>
      </c>
      <c r="F32" s="27" t="s">
        <v>21</v>
      </c>
      <c r="G32" s="39">
        <v>486</v>
      </c>
      <c r="H32" s="43"/>
    </row>
    <row r="33" spans="1:12" ht="15" customHeight="1" thickBot="1" x14ac:dyDescent="0.3">
      <c r="A33" s="29">
        <v>21</v>
      </c>
      <c r="B33" s="6" t="s">
        <v>100</v>
      </c>
      <c r="C33" s="28" t="s">
        <v>168</v>
      </c>
      <c r="D33" s="26" t="s">
        <v>4</v>
      </c>
      <c r="E33" s="112">
        <f t="shared" si="0"/>
        <v>574.20000000000005</v>
      </c>
      <c r="F33" s="26" t="s">
        <v>18</v>
      </c>
      <c r="G33" s="24">
        <v>522</v>
      </c>
      <c r="H33" s="43"/>
    </row>
    <row r="34" spans="1:12" ht="15.75" customHeight="1" thickBot="1" x14ac:dyDescent="0.3">
      <c r="A34" s="29">
        <v>22</v>
      </c>
      <c r="B34" s="6" t="s">
        <v>173</v>
      </c>
      <c r="C34" s="26" t="s">
        <v>8</v>
      </c>
      <c r="D34" s="26" t="s">
        <v>4</v>
      </c>
      <c r="E34" s="112">
        <f>G34*(1+$G$10/100)</f>
        <v>548.90000000000009</v>
      </c>
      <c r="F34" s="26" t="s">
        <v>21</v>
      </c>
      <c r="G34" s="24">
        <v>499</v>
      </c>
      <c r="H34" s="43"/>
    </row>
    <row r="35" spans="1:12" ht="15" customHeight="1" thickBot="1" x14ac:dyDescent="0.3">
      <c r="A35" s="29">
        <v>23</v>
      </c>
      <c r="B35" s="6" t="s">
        <v>87</v>
      </c>
      <c r="C35" s="26" t="s">
        <v>8</v>
      </c>
      <c r="D35" s="26" t="s">
        <v>4</v>
      </c>
      <c r="E35" s="112">
        <f t="shared" si="0"/>
        <v>470.8</v>
      </c>
      <c r="F35" s="26" t="s">
        <v>7</v>
      </c>
      <c r="G35" s="24">
        <v>428</v>
      </c>
      <c r="H35" s="43"/>
    </row>
    <row r="36" spans="1:12" ht="15" customHeight="1" thickBot="1" x14ac:dyDescent="0.3">
      <c r="A36" s="35">
        <v>24</v>
      </c>
      <c r="B36" s="36" t="s">
        <v>61</v>
      </c>
      <c r="C36" s="37" t="s">
        <v>8</v>
      </c>
      <c r="D36" s="37" t="s">
        <v>4</v>
      </c>
      <c r="E36" s="113">
        <f t="shared" si="0"/>
        <v>312.40000000000003</v>
      </c>
      <c r="F36" s="37" t="s">
        <v>7</v>
      </c>
      <c r="G36" s="24">
        <v>284</v>
      </c>
      <c r="H36" s="43"/>
    </row>
    <row r="37" spans="1:12" ht="15" customHeight="1" thickBot="1" x14ac:dyDescent="0.3">
      <c r="A37" s="29">
        <v>25</v>
      </c>
      <c r="B37" s="6" t="s">
        <v>38</v>
      </c>
      <c r="C37" s="26" t="s">
        <v>8</v>
      </c>
      <c r="D37" s="26" t="s">
        <v>4</v>
      </c>
      <c r="E37" s="112">
        <f t="shared" si="0"/>
        <v>490.6</v>
      </c>
      <c r="F37" s="26" t="s">
        <v>24</v>
      </c>
      <c r="G37" s="24">
        <v>446</v>
      </c>
      <c r="H37" s="43"/>
    </row>
    <row r="38" spans="1:12" ht="15" customHeight="1" thickBot="1" x14ac:dyDescent="0.3">
      <c r="A38" s="29">
        <v>26</v>
      </c>
      <c r="B38" s="6" t="s">
        <v>163</v>
      </c>
      <c r="C38" s="26" t="s">
        <v>8</v>
      </c>
      <c r="D38" s="26" t="s">
        <v>4</v>
      </c>
      <c r="E38" s="112">
        <f t="shared" si="0"/>
        <v>490.6</v>
      </c>
      <c r="F38" s="26" t="s">
        <v>21</v>
      </c>
      <c r="G38" s="24">
        <v>446</v>
      </c>
      <c r="H38" s="43"/>
      <c r="K38" s="4" t="s">
        <v>136</v>
      </c>
    </row>
    <row r="39" spans="1:12" ht="12" customHeight="1" thickBot="1" x14ac:dyDescent="0.3">
      <c r="A39" s="48"/>
      <c r="B39" s="51" t="s">
        <v>150</v>
      </c>
      <c r="C39" s="49"/>
      <c r="D39" s="49"/>
      <c r="E39" s="107"/>
      <c r="F39" s="49"/>
      <c r="G39" s="24"/>
      <c r="H39" s="43"/>
    </row>
    <row r="40" spans="1:12" ht="17.25" customHeight="1" thickBot="1" x14ac:dyDescent="0.3">
      <c r="A40" s="29">
        <v>27</v>
      </c>
      <c r="B40" s="6" t="s">
        <v>174</v>
      </c>
      <c r="C40" s="28" t="s">
        <v>168</v>
      </c>
      <c r="D40" s="26" t="s">
        <v>4</v>
      </c>
      <c r="E40" s="112">
        <f t="shared" si="0"/>
        <v>478.50000000000006</v>
      </c>
      <c r="F40" s="26" t="s">
        <v>64</v>
      </c>
      <c r="G40" s="24">
        <v>435</v>
      </c>
      <c r="H40" s="43"/>
      <c r="L40" s="38"/>
    </row>
    <row r="41" spans="1:12" ht="15.75" customHeight="1" thickBot="1" x14ac:dyDescent="0.3">
      <c r="A41" s="29">
        <v>28</v>
      </c>
      <c r="B41" s="6" t="s">
        <v>141</v>
      </c>
      <c r="C41" s="26" t="s">
        <v>8</v>
      </c>
      <c r="D41" s="26" t="s">
        <v>4</v>
      </c>
      <c r="E41" s="112">
        <f t="shared" si="0"/>
        <v>451.00000000000006</v>
      </c>
      <c r="F41" s="26" t="s">
        <v>20</v>
      </c>
      <c r="G41" s="24">
        <v>410</v>
      </c>
      <c r="H41" s="43"/>
    </row>
    <row r="42" spans="1:12" ht="25.5" customHeight="1" thickBot="1" x14ac:dyDescent="0.3">
      <c r="A42" s="29">
        <v>29</v>
      </c>
      <c r="B42" s="6" t="s">
        <v>142</v>
      </c>
      <c r="C42" s="26" t="s">
        <v>8</v>
      </c>
      <c r="D42" s="26" t="s">
        <v>4</v>
      </c>
      <c r="E42" s="112">
        <f>G42*(1+$G$10/100)</f>
        <v>462.00000000000006</v>
      </c>
      <c r="F42" s="26" t="s">
        <v>20</v>
      </c>
      <c r="G42" s="24">
        <v>420</v>
      </c>
      <c r="H42" s="43"/>
    </row>
    <row r="43" spans="1:12" ht="15" customHeight="1" thickBot="1" x14ac:dyDescent="0.3">
      <c r="A43" s="29">
        <v>30</v>
      </c>
      <c r="B43" s="6" t="s">
        <v>62</v>
      </c>
      <c r="C43" s="26" t="s">
        <v>8</v>
      </c>
      <c r="D43" s="26" t="s">
        <v>4</v>
      </c>
      <c r="E43" s="112">
        <f t="shared" si="0"/>
        <v>235.4</v>
      </c>
      <c r="F43" s="26" t="s">
        <v>7</v>
      </c>
      <c r="G43" s="24">
        <v>214</v>
      </c>
      <c r="H43" s="43"/>
    </row>
    <row r="44" spans="1:12" ht="15.75" customHeight="1" thickBot="1" x14ac:dyDescent="0.3">
      <c r="A44" s="29">
        <v>31</v>
      </c>
      <c r="B44" s="6" t="s">
        <v>143</v>
      </c>
      <c r="C44" s="28" t="s">
        <v>168</v>
      </c>
      <c r="D44" s="26" t="s">
        <v>4</v>
      </c>
      <c r="E44" s="112">
        <f t="shared" si="0"/>
        <v>512.6</v>
      </c>
      <c r="F44" s="26" t="s">
        <v>10</v>
      </c>
      <c r="G44" s="24">
        <v>466</v>
      </c>
      <c r="H44" s="43"/>
    </row>
    <row r="45" spans="1:12" ht="15.75" customHeight="1" thickBot="1" x14ac:dyDescent="0.3">
      <c r="A45" s="29">
        <v>32</v>
      </c>
      <c r="B45" s="6" t="s">
        <v>144</v>
      </c>
      <c r="C45" s="28" t="s">
        <v>168</v>
      </c>
      <c r="D45" s="26" t="s">
        <v>4</v>
      </c>
      <c r="E45" s="112">
        <f t="shared" si="0"/>
        <v>458.70000000000005</v>
      </c>
      <c r="F45" s="26" t="s">
        <v>65</v>
      </c>
      <c r="G45" s="24">
        <v>417</v>
      </c>
      <c r="H45" s="43"/>
    </row>
    <row r="46" spans="1:12" ht="15.75" customHeight="1" thickBot="1" x14ac:dyDescent="0.3">
      <c r="A46" s="29">
        <v>33</v>
      </c>
      <c r="B46" s="6" t="s">
        <v>175</v>
      </c>
      <c r="C46" s="26" t="s">
        <v>8</v>
      </c>
      <c r="D46" s="26" t="s">
        <v>4</v>
      </c>
      <c r="E46" s="112">
        <f t="shared" si="0"/>
        <v>421.3</v>
      </c>
      <c r="F46" s="26" t="s">
        <v>20</v>
      </c>
      <c r="G46" s="24">
        <v>383</v>
      </c>
      <c r="H46" s="43"/>
    </row>
    <row r="47" spans="1:12" ht="27.75" customHeight="1" thickBot="1" x14ac:dyDescent="0.3">
      <c r="A47" s="29">
        <v>34</v>
      </c>
      <c r="B47" s="6" t="s">
        <v>145</v>
      </c>
      <c r="C47" s="26" t="s">
        <v>8</v>
      </c>
      <c r="D47" s="26" t="s">
        <v>4</v>
      </c>
      <c r="E47" s="112">
        <f t="shared" si="0"/>
        <v>434.50000000000006</v>
      </c>
      <c r="F47" s="26" t="s">
        <v>20</v>
      </c>
      <c r="G47" s="24">
        <v>395</v>
      </c>
      <c r="H47" s="43"/>
    </row>
    <row r="48" spans="1:12" ht="13.5" customHeight="1" thickBot="1" x14ac:dyDescent="0.3">
      <c r="A48" s="129" t="s">
        <v>11</v>
      </c>
      <c r="B48" s="129"/>
      <c r="C48" s="129"/>
      <c r="D48" s="129"/>
      <c r="E48" s="129"/>
      <c r="F48" s="130"/>
      <c r="G48" s="42"/>
      <c r="H48" s="43"/>
    </row>
    <row r="49" spans="1:11" ht="17.25" customHeight="1" thickBot="1" x14ac:dyDescent="0.3">
      <c r="A49" s="30">
        <v>36</v>
      </c>
      <c r="B49" s="84" t="s">
        <v>151</v>
      </c>
      <c r="C49" s="85" t="s">
        <v>168</v>
      </c>
      <c r="D49" s="27" t="s">
        <v>4</v>
      </c>
      <c r="E49" s="114">
        <f t="shared" si="0"/>
        <v>458.70000000000005</v>
      </c>
      <c r="F49" s="27" t="s">
        <v>6</v>
      </c>
      <c r="G49" s="39">
        <v>417</v>
      </c>
      <c r="H49" s="43"/>
      <c r="K49" s="46"/>
    </row>
    <row r="50" spans="1:11" ht="15" customHeight="1" thickBot="1" x14ac:dyDescent="0.3">
      <c r="A50" s="29">
        <v>37</v>
      </c>
      <c r="B50" s="6" t="s">
        <v>146</v>
      </c>
      <c r="C50" s="28" t="s">
        <v>168</v>
      </c>
      <c r="D50" s="26" t="s">
        <v>4</v>
      </c>
      <c r="E50" s="114">
        <f t="shared" si="0"/>
        <v>453.20000000000005</v>
      </c>
      <c r="F50" s="26" t="s">
        <v>155</v>
      </c>
      <c r="G50" s="24">
        <v>412</v>
      </c>
      <c r="H50" s="43"/>
    </row>
    <row r="51" spans="1:11" ht="15" customHeight="1" thickBot="1" x14ac:dyDescent="0.3">
      <c r="A51" s="29">
        <v>38</v>
      </c>
      <c r="B51" s="6" t="s">
        <v>147</v>
      </c>
      <c r="C51" s="26" t="s">
        <v>12</v>
      </c>
      <c r="D51" s="26" t="s">
        <v>4</v>
      </c>
      <c r="E51" s="114">
        <f t="shared" si="0"/>
        <v>394.90000000000003</v>
      </c>
      <c r="F51" s="26" t="s">
        <v>5</v>
      </c>
      <c r="G51" s="24">
        <v>359</v>
      </c>
      <c r="H51" s="43"/>
    </row>
    <row r="52" spans="1:11" ht="15" customHeight="1" thickBot="1" x14ac:dyDescent="0.3">
      <c r="A52" s="29">
        <v>39</v>
      </c>
      <c r="B52" s="6" t="s">
        <v>148</v>
      </c>
      <c r="C52" s="26" t="s">
        <v>12</v>
      </c>
      <c r="D52" s="26" t="s">
        <v>4</v>
      </c>
      <c r="E52" s="114">
        <f t="shared" si="0"/>
        <v>414.70000000000005</v>
      </c>
      <c r="F52" s="26" t="s">
        <v>5</v>
      </c>
      <c r="G52" s="24">
        <v>377</v>
      </c>
      <c r="H52" s="43"/>
    </row>
    <row r="53" spans="1:11" ht="15" customHeight="1" thickBot="1" x14ac:dyDescent="0.3">
      <c r="A53" s="29">
        <v>40</v>
      </c>
      <c r="B53" s="6" t="s">
        <v>86</v>
      </c>
      <c r="C53" s="26" t="s">
        <v>12</v>
      </c>
      <c r="D53" s="26" t="s">
        <v>4</v>
      </c>
      <c r="E53" s="114">
        <f t="shared" si="0"/>
        <v>503.80000000000007</v>
      </c>
      <c r="F53" s="26" t="s">
        <v>5</v>
      </c>
      <c r="G53" s="24">
        <v>458</v>
      </c>
      <c r="H53" s="43"/>
    </row>
    <row r="54" spans="1:11" ht="15" customHeight="1" thickBot="1" x14ac:dyDescent="0.3">
      <c r="A54" s="29">
        <v>41</v>
      </c>
      <c r="B54" s="6" t="s">
        <v>149</v>
      </c>
      <c r="C54" s="26" t="s">
        <v>12</v>
      </c>
      <c r="D54" s="26" t="s">
        <v>4</v>
      </c>
      <c r="E54" s="114">
        <f t="shared" si="0"/>
        <v>408.1</v>
      </c>
      <c r="F54" s="26" t="s">
        <v>5</v>
      </c>
      <c r="G54" s="24">
        <v>371</v>
      </c>
      <c r="H54" s="43"/>
    </row>
    <row r="55" spans="1:11" ht="14.25" customHeight="1" thickBot="1" x14ac:dyDescent="0.3">
      <c r="A55" s="29">
        <v>42</v>
      </c>
      <c r="B55" s="6" t="s">
        <v>133</v>
      </c>
      <c r="C55" s="28" t="s">
        <v>168</v>
      </c>
      <c r="D55" s="26" t="s">
        <v>4</v>
      </c>
      <c r="E55" s="114">
        <f t="shared" si="0"/>
        <v>470.8</v>
      </c>
      <c r="F55" s="26" t="s">
        <v>156</v>
      </c>
      <c r="G55" s="24">
        <v>428</v>
      </c>
      <c r="H55" s="43"/>
    </row>
    <row r="56" spans="1:11" ht="13.5" customHeight="1" thickBot="1" x14ac:dyDescent="0.3">
      <c r="A56" s="129" t="s">
        <v>13</v>
      </c>
      <c r="B56" s="129"/>
      <c r="C56" s="129"/>
      <c r="D56" s="129"/>
      <c r="E56" s="129"/>
      <c r="F56" s="130"/>
      <c r="G56" s="42"/>
      <c r="H56" s="43"/>
    </row>
    <row r="57" spans="1:11" ht="15" customHeight="1" thickBot="1" x14ac:dyDescent="0.3">
      <c r="A57" s="30">
        <v>43</v>
      </c>
      <c r="B57" s="84" t="s">
        <v>134</v>
      </c>
      <c r="C57" s="27" t="s">
        <v>135</v>
      </c>
      <c r="D57" s="27" t="s">
        <v>26</v>
      </c>
      <c r="E57" s="114">
        <f t="shared" si="0"/>
        <v>632.5</v>
      </c>
      <c r="F57" s="27" t="s">
        <v>6</v>
      </c>
      <c r="G57" s="39">
        <v>575</v>
      </c>
      <c r="H57" s="43"/>
    </row>
    <row r="58" spans="1:11" ht="15" customHeight="1" thickBot="1" x14ac:dyDescent="0.3">
      <c r="A58" s="29">
        <v>44</v>
      </c>
      <c r="B58" s="6" t="s">
        <v>171</v>
      </c>
      <c r="C58" s="26" t="s">
        <v>135</v>
      </c>
      <c r="D58" s="26" t="s">
        <v>4</v>
      </c>
      <c r="E58" s="114">
        <f t="shared" si="0"/>
        <v>408.1</v>
      </c>
      <c r="F58" s="26" t="s">
        <v>6</v>
      </c>
      <c r="G58" s="24">
        <v>371</v>
      </c>
      <c r="H58" s="43"/>
    </row>
    <row r="59" spans="1:11" ht="15" customHeight="1" thickBot="1" x14ac:dyDescent="0.3">
      <c r="A59" s="29">
        <v>45</v>
      </c>
      <c r="B59" s="6" t="s">
        <v>33</v>
      </c>
      <c r="C59" s="26" t="s">
        <v>135</v>
      </c>
      <c r="D59" s="26" t="s">
        <v>4</v>
      </c>
      <c r="E59" s="114">
        <f t="shared" si="0"/>
        <v>394.90000000000003</v>
      </c>
      <c r="F59" s="26" t="s">
        <v>6</v>
      </c>
      <c r="G59" s="24">
        <v>359</v>
      </c>
      <c r="H59" s="43"/>
    </row>
    <row r="60" spans="1:11" ht="15.75" customHeight="1" thickBot="1" x14ac:dyDescent="0.3">
      <c r="A60" s="29">
        <v>46</v>
      </c>
      <c r="B60" s="6" t="s">
        <v>29</v>
      </c>
      <c r="C60" s="26" t="s">
        <v>12</v>
      </c>
      <c r="D60" s="26" t="s">
        <v>4</v>
      </c>
      <c r="E60" s="114">
        <f t="shared" si="0"/>
        <v>232.10000000000002</v>
      </c>
      <c r="F60" s="26" t="s">
        <v>156</v>
      </c>
      <c r="G60" s="24">
        <v>211</v>
      </c>
      <c r="H60" s="43"/>
    </row>
    <row r="61" spans="1:11" ht="15" customHeight="1" thickBot="1" x14ac:dyDescent="0.3">
      <c r="A61" s="29">
        <v>47</v>
      </c>
      <c r="B61" s="6" t="s">
        <v>30</v>
      </c>
      <c r="C61" s="28" t="s">
        <v>168</v>
      </c>
      <c r="D61" s="26" t="s">
        <v>4</v>
      </c>
      <c r="E61" s="114">
        <f t="shared" si="0"/>
        <v>217.8</v>
      </c>
      <c r="F61" s="26" t="s">
        <v>156</v>
      </c>
      <c r="G61" s="24">
        <v>198</v>
      </c>
      <c r="H61" s="43"/>
    </row>
    <row r="62" spans="1:11" ht="14.25" customHeight="1" thickBot="1" x14ac:dyDescent="0.3">
      <c r="A62" s="29">
        <v>48</v>
      </c>
      <c r="B62" s="6" t="s">
        <v>39</v>
      </c>
      <c r="C62" s="26" t="s">
        <v>14</v>
      </c>
      <c r="D62" s="26" t="s">
        <v>4</v>
      </c>
      <c r="E62" s="114">
        <f t="shared" si="0"/>
        <v>356.40000000000003</v>
      </c>
      <c r="F62" s="26" t="s">
        <v>7</v>
      </c>
      <c r="G62" s="24">
        <v>324</v>
      </c>
      <c r="H62" s="43"/>
    </row>
    <row r="63" spans="1:11" ht="15" customHeight="1" thickBot="1" x14ac:dyDescent="0.3">
      <c r="A63" s="129" t="s">
        <v>15</v>
      </c>
      <c r="B63" s="129"/>
      <c r="C63" s="129"/>
      <c r="D63" s="129"/>
      <c r="E63" s="129"/>
      <c r="F63" s="130"/>
      <c r="G63" s="42"/>
      <c r="H63" s="43"/>
    </row>
    <row r="64" spans="1:11" ht="15" customHeight="1" thickBot="1" x14ac:dyDescent="0.3">
      <c r="A64" s="30">
        <v>49</v>
      </c>
      <c r="B64" s="84" t="s">
        <v>101</v>
      </c>
      <c r="C64" s="27" t="s">
        <v>3</v>
      </c>
      <c r="D64" s="27" t="s">
        <v>9</v>
      </c>
      <c r="E64" s="114">
        <f t="shared" si="0"/>
        <v>1052.7</v>
      </c>
      <c r="F64" s="27" t="s">
        <v>16</v>
      </c>
      <c r="G64" s="25">
        <v>957</v>
      </c>
      <c r="H64" s="43"/>
    </row>
    <row r="65" spans="1:8" ht="14.25" customHeight="1" thickBot="1" x14ac:dyDescent="0.3">
      <c r="A65" s="29">
        <v>50</v>
      </c>
      <c r="B65" s="6" t="s">
        <v>102</v>
      </c>
      <c r="C65" s="26" t="s">
        <v>3</v>
      </c>
      <c r="D65" s="26" t="s">
        <v>4</v>
      </c>
      <c r="E65" s="114">
        <f t="shared" si="0"/>
        <v>1126.4000000000001</v>
      </c>
      <c r="F65" s="26" t="s">
        <v>16</v>
      </c>
      <c r="G65" s="22">
        <v>1024</v>
      </c>
      <c r="H65" s="43"/>
    </row>
    <row r="66" spans="1:8" ht="15" customHeight="1" thickBot="1" x14ac:dyDescent="0.3">
      <c r="A66" s="29">
        <v>51</v>
      </c>
      <c r="B66" s="6" t="s">
        <v>103</v>
      </c>
      <c r="C66" s="26" t="s">
        <v>3</v>
      </c>
      <c r="D66" s="26" t="s">
        <v>4</v>
      </c>
      <c r="E66" s="114">
        <f t="shared" si="0"/>
        <v>1196.8000000000002</v>
      </c>
      <c r="F66" s="26" t="s">
        <v>16</v>
      </c>
      <c r="G66" s="22">
        <v>1088</v>
      </c>
      <c r="H66" s="43"/>
    </row>
    <row r="67" spans="1:8" ht="15" customHeight="1" thickBot="1" x14ac:dyDescent="0.3">
      <c r="A67" s="29">
        <v>52</v>
      </c>
      <c r="B67" s="6" t="s">
        <v>104</v>
      </c>
      <c r="C67" s="26" t="s">
        <v>3</v>
      </c>
      <c r="D67" s="26" t="s">
        <v>4</v>
      </c>
      <c r="E67" s="114">
        <f t="shared" si="0"/>
        <v>954.80000000000007</v>
      </c>
      <c r="F67" s="26" t="s">
        <v>16</v>
      </c>
      <c r="G67" s="22">
        <v>868</v>
      </c>
      <c r="H67" s="43"/>
    </row>
    <row r="68" spans="1:8" ht="15" customHeight="1" thickBot="1" x14ac:dyDescent="0.3">
      <c r="A68" s="29">
        <v>53</v>
      </c>
      <c r="B68" s="6" t="s">
        <v>105</v>
      </c>
      <c r="C68" s="28" t="s">
        <v>168</v>
      </c>
      <c r="D68" s="26" t="s">
        <v>4</v>
      </c>
      <c r="E68" s="114">
        <f t="shared" si="0"/>
        <v>1324.4</v>
      </c>
      <c r="F68" s="26" t="s">
        <v>16</v>
      </c>
      <c r="G68" s="22">
        <v>1204</v>
      </c>
      <c r="H68" s="43"/>
    </row>
    <row r="69" spans="1:8" ht="15" customHeight="1" thickBot="1" x14ac:dyDescent="0.3">
      <c r="A69" s="29">
        <v>54</v>
      </c>
      <c r="B69" s="6" t="s">
        <v>66</v>
      </c>
      <c r="C69" s="26" t="s">
        <v>3</v>
      </c>
      <c r="D69" s="26" t="s">
        <v>4</v>
      </c>
      <c r="E69" s="114">
        <f t="shared" si="0"/>
        <v>1094.5</v>
      </c>
      <c r="F69" s="26" t="s">
        <v>16</v>
      </c>
      <c r="G69" s="22">
        <v>995</v>
      </c>
      <c r="H69" s="43"/>
    </row>
    <row r="70" spans="1:8" ht="15" customHeight="1" thickBot="1" x14ac:dyDescent="0.3">
      <c r="A70" s="29">
        <v>55</v>
      </c>
      <c r="B70" s="6" t="s">
        <v>106</v>
      </c>
      <c r="C70" s="28" t="s">
        <v>168</v>
      </c>
      <c r="D70" s="26" t="s">
        <v>4</v>
      </c>
      <c r="E70" s="114">
        <f t="shared" si="0"/>
        <v>1171.5</v>
      </c>
      <c r="F70" s="26" t="s">
        <v>16</v>
      </c>
      <c r="G70" s="22">
        <v>1065</v>
      </c>
      <c r="H70" s="43"/>
    </row>
    <row r="71" spans="1:8" ht="15" customHeight="1" thickBot="1" x14ac:dyDescent="0.3">
      <c r="A71" s="29">
        <v>56</v>
      </c>
      <c r="B71" s="6" t="s">
        <v>154</v>
      </c>
      <c r="C71" s="28" t="s">
        <v>168</v>
      </c>
      <c r="D71" s="26" t="s">
        <v>4</v>
      </c>
      <c r="E71" s="114">
        <f t="shared" si="0"/>
        <v>878.90000000000009</v>
      </c>
      <c r="F71" s="26" t="s">
        <v>16</v>
      </c>
      <c r="G71" s="22">
        <v>799</v>
      </c>
      <c r="H71" s="43"/>
    </row>
    <row r="72" spans="1:8" ht="15" customHeight="1" thickBot="1" x14ac:dyDescent="0.3">
      <c r="A72" s="29">
        <v>57</v>
      </c>
      <c r="B72" s="6" t="s">
        <v>40</v>
      </c>
      <c r="C72" s="26" t="s">
        <v>3</v>
      </c>
      <c r="D72" s="26" t="s">
        <v>4</v>
      </c>
      <c r="E72" s="114">
        <f t="shared" si="0"/>
        <v>859.1</v>
      </c>
      <c r="F72" s="26" t="s">
        <v>16</v>
      </c>
      <c r="G72" s="22">
        <v>781</v>
      </c>
      <c r="H72" s="43"/>
    </row>
    <row r="73" spans="1:8" ht="13.5" customHeight="1" thickBot="1" x14ac:dyDescent="0.3">
      <c r="A73" s="129" t="s">
        <v>17</v>
      </c>
      <c r="B73" s="129"/>
      <c r="C73" s="129"/>
      <c r="D73" s="129"/>
      <c r="E73" s="129"/>
      <c r="F73" s="130"/>
      <c r="G73" s="42"/>
      <c r="H73" s="43"/>
    </row>
    <row r="74" spans="1:8" ht="15" customHeight="1" thickBot="1" x14ac:dyDescent="0.3">
      <c r="A74" s="30">
        <v>58</v>
      </c>
      <c r="B74" s="9" t="s">
        <v>137</v>
      </c>
      <c r="C74" s="8"/>
      <c r="D74" s="27" t="s">
        <v>4</v>
      </c>
      <c r="E74" s="114">
        <f t="shared" si="0"/>
        <v>643.5</v>
      </c>
      <c r="F74" s="27" t="s">
        <v>6</v>
      </c>
      <c r="G74" s="39">
        <v>585</v>
      </c>
      <c r="H74" s="43"/>
    </row>
    <row r="75" spans="1:8" ht="15" customHeight="1" thickBot="1" x14ac:dyDescent="0.3">
      <c r="A75" s="29">
        <v>59</v>
      </c>
      <c r="B75" s="10" t="s">
        <v>95</v>
      </c>
      <c r="C75" s="7"/>
      <c r="D75" s="26" t="s">
        <v>4</v>
      </c>
      <c r="E75" s="114">
        <f t="shared" si="0"/>
        <v>1139.6000000000001</v>
      </c>
      <c r="F75" s="26" t="s">
        <v>21</v>
      </c>
      <c r="G75" s="24">
        <v>1036</v>
      </c>
      <c r="H75" s="43"/>
    </row>
    <row r="76" spans="1:8" ht="15" customHeight="1" thickBot="1" x14ac:dyDescent="0.3">
      <c r="A76" s="29">
        <v>60</v>
      </c>
      <c r="B76" s="10" t="s">
        <v>41</v>
      </c>
      <c r="C76" s="7"/>
      <c r="D76" s="26" t="s">
        <v>4</v>
      </c>
      <c r="E76" s="115">
        <f t="shared" ref="E76:E105" si="1">G76*(1+$G$10/100)</f>
        <v>654.5</v>
      </c>
      <c r="F76" s="26" t="s">
        <v>6</v>
      </c>
      <c r="G76" s="24">
        <v>595</v>
      </c>
      <c r="H76" s="43"/>
    </row>
    <row r="77" spans="1:8" ht="15" customHeight="1" thickBot="1" x14ac:dyDescent="0.3">
      <c r="A77" s="29">
        <v>61</v>
      </c>
      <c r="B77" s="10" t="s">
        <v>70</v>
      </c>
      <c r="C77" s="7"/>
      <c r="D77" s="26" t="s">
        <v>4</v>
      </c>
      <c r="E77" s="114">
        <f t="shared" si="1"/>
        <v>435.6</v>
      </c>
      <c r="F77" s="26" t="s">
        <v>6</v>
      </c>
      <c r="G77" s="22">
        <v>396</v>
      </c>
      <c r="H77" s="43"/>
    </row>
    <row r="78" spans="1:8" ht="15" customHeight="1" thickBot="1" x14ac:dyDescent="0.3">
      <c r="A78" s="29">
        <v>62</v>
      </c>
      <c r="B78" s="10" t="s">
        <v>31</v>
      </c>
      <c r="C78" s="74"/>
      <c r="D78" s="26" t="s">
        <v>4</v>
      </c>
      <c r="E78" s="114">
        <f t="shared" si="1"/>
        <v>498.30000000000007</v>
      </c>
      <c r="F78" s="26" t="s">
        <v>6</v>
      </c>
      <c r="G78" s="24">
        <v>453</v>
      </c>
      <c r="H78" s="43"/>
    </row>
    <row r="79" spans="1:8" ht="15" customHeight="1" thickBot="1" x14ac:dyDescent="0.3">
      <c r="A79" s="29">
        <v>63</v>
      </c>
      <c r="B79" s="10" t="s">
        <v>32</v>
      </c>
      <c r="C79" s="7"/>
      <c r="D79" s="26" t="s">
        <v>4</v>
      </c>
      <c r="E79" s="114">
        <f>G79*(1+$G$10/100)</f>
        <v>596.20000000000005</v>
      </c>
      <c r="F79" s="26" t="s">
        <v>6</v>
      </c>
      <c r="G79" s="22">
        <v>542</v>
      </c>
      <c r="H79" s="43"/>
    </row>
    <row r="80" spans="1:8" ht="15" customHeight="1" thickBot="1" x14ac:dyDescent="0.3">
      <c r="A80" s="29">
        <v>64</v>
      </c>
      <c r="B80" s="10" t="s">
        <v>42</v>
      </c>
      <c r="C80" s="7"/>
      <c r="D80" s="26" t="s">
        <v>4</v>
      </c>
      <c r="E80" s="114">
        <f t="shared" si="1"/>
        <v>624.80000000000007</v>
      </c>
      <c r="F80" s="26" t="s">
        <v>6</v>
      </c>
      <c r="G80" s="22">
        <v>568</v>
      </c>
      <c r="H80" s="43"/>
    </row>
    <row r="81" spans="1:11" ht="15" customHeight="1" thickBot="1" x14ac:dyDescent="0.3">
      <c r="A81" s="29">
        <v>65</v>
      </c>
      <c r="B81" s="10" t="s">
        <v>192</v>
      </c>
      <c r="C81" s="7"/>
      <c r="D81" s="26" t="s">
        <v>4</v>
      </c>
      <c r="E81" s="114">
        <f t="shared" si="1"/>
        <v>248.60000000000002</v>
      </c>
      <c r="F81" s="26" t="s">
        <v>6</v>
      </c>
      <c r="G81" s="22">
        <v>226</v>
      </c>
      <c r="H81" s="43"/>
    </row>
    <row r="82" spans="1:11" ht="15" customHeight="1" thickBot="1" x14ac:dyDescent="0.3">
      <c r="A82" s="29">
        <v>66</v>
      </c>
      <c r="B82" s="10" t="s">
        <v>43</v>
      </c>
      <c r="C82" s="7"/>
      <c r="D82" s="26" t="s">
        <v>4</v>
      </c>
      <c r="E82" s="114">
        <f t="shared" si="1"/>
        <v>624.80000000000007</v>
      </c>
      <c r="F82" s="26" t="s">
        <v>6</v>
      </c>
      <c r="G82" s="22">
        <v>568</v>
      </c>
      <c r="H82" s="43"/>
    </row>
    <row r="83" spans="1:11" ht="16.5" customHeight="1" thickBot="1" x14ac:dyDescent="0.3">
      <c r="A83" s="29">
        <v>67</v>
      </c>
      <c r="B83" s="10" t="s">
        <v>153</v>
      </c>
      <c r="C83" s="74" t="s">
        <v>131</v>
      </c>
      <c r="D83" s="26" t="s">
        <v>4</v>
      </c>
      <c r="E83" s="114">
        <f>G83*(1+$G$10/100)</f>
        <v>523.6</v>
      </c>
      <c r="F83" s="26" t="s">
        <v>6</v>
      </c>
      <c r="G83" s="22">
        <v>476</v>
      </c>
      <c r="H83" s="43"/>
      <c r="I83" s="40"/>
      <c r="J83" s="44"/>
      <c r="K83" s="44"/>
    </row>
    <row r="84" spans="1:11" ht="15" customHeight="1" thickBot="1" x14ac:dyDescent="0.3">
      <c r="A84" s="29">
        <v>68</v>
      </c>
      <c r="B84" s="10" t="s">
        <v>71</v>
      </c>
      <c r="C84" s="7"/>
      <c r="D84" s="26" t="s">
        <v>4</v>
      </c>
      <c r="E84" s="114">
        <f>G84*(1+$G$10/100)</f>
        <v>408.1</v>
      </c>
      <c r="F84" s="26" t="s">
        <v>6</v>
      </c>
      <c r="G84" s="22">
        <v>371</v>
      </c>
      <c r="H84" s="43"/>
      <c r="I84" s="40"/>
      <c r="J84" s="44"/>
      <c r="K84" s="44"/>
    </row>
    <row r="85" spans="1:11" ht="15" customHeight="1" thickBot="1" x14ac:dyDescent="0.3">
      <c r="A85" s="29">
        <v>69</v>
      </c>
      <c r="B85" s="10" t="s">
        <v>170</v>
      </c>
      <c r="C85" s="7"/>
      <c r="D85" s="26" t="s">
        <v>4</v>
      </c>
      <c r="E85" s="114">
        <f t="shared" si="1"/>
        <v>554.40000000000009</v>
      </c>
      <c r="F85" s="26" t="s">
        <v>6</v>
      </c>
      <c r="G85" s="22">
        <v>504</v>
      </c>
      <c r="H85" s="43"/>
      <c r="I85" s="40"/>
      <c r="J85" s="44"/>
      <c r="K85" s="44"/>
    </row>
    <row r="86" spans="1:11" ht="15" customHeight="1" thickBot="1" x14ac:dyDescent="0.3">
      <c r="A86" s="29">
        <v>70</v>
      </c>
      <c r="B86" s="10" t="s">
        <v>92</v>
      </c>
      <c r="C86" s="7"/>
      <c r="D86" s="26" t="s">
        <v>4</v>
      </c>
      <c r="E86" s="114">
        <f t="shared" si="1"/>
        <v>207.9</v>
      </c>
      <c r="F86" s="26" t="s">
        <v>6</v>
      </c>
      <c r="G86" s="22">
        <v>189</v>
      </c>
      <c r="H86" s="43"/>
      <c r="I86" s="40"/>
      <c r="J86" s="44"/>
      <c r="K86" s="44"/>
    </row>
    <row r="87" spans="1:11" ht="15" customHeight="1" thickBot="1" x14ac:dyDescent="0.3">
      <c r="A87" s="29">
        <v>71</v>
      </c>
      <c r="B87" s="10" t="s">
        <v>187</v>
      </c>
      <c r="C87" s="7"/>
      <c r="D87" s="26" t="s">
        <v>4</v>
      </c>
      <c r="E87" s="114">
        <f t="shared" si="1"/>
        <v>837.1</v>
      </c>
      <c r="F87" s="26" t="s">
        <v>6</v>
      </c>
      <c r="G87" s="22">
        <v>761</v>
      </c>
      <c r="H87" s="43"/>
    </row>
    <row r="88" spans="1:11" ht="15" customHeight="1" thickBot="1" x14ac:dyDescent="0.3">
      <c r="A88" s="29">
        <v>72</v>
      </c>
      <c r="B88" s="10" t="s">
        <v>188</v>
      </c>
      <c r="C88" s="7"/>
      <c r="D88" s="26" t="s">
        <v>4</v>
      </c>
      <c r="E88" s="114">
        <f t="shared" si="1"/>
        <v>630.30000000000007</v>
      </c>
      <c r="F88" s="26" t="s">
        <v>6</v>
      </c>
      <c r="G88" s="22">
        <v>573</v>
      </c>
      <c r="H88" s="43"/>
    </row>
    <row r="89" spans="1:11" ht="15" customHeight="1" thickBot="1" x14ac:dyDescent="0.3">
      <c r="A89" s="29">
        <v>73</v>
      </c>
      <c r="B89" s="10" t="s">
        <v>140</v>
      </c>
      <c r="C89" s="7"/>
      <c r="D89" s="26" t="s">
        <v>4</v>
      </c>
      <c r="E89" s="114">
        <f t="shared" si="1"/>
        <v>523.6</v>
      </c>
      <c r="F89" s="26" t="s">
        <v>6</v>
      </c>
      <c r="G89" s="24">
        <v>476</v>
      </c>
      <c r="H89" s="43"/>
    </row>
    <row r="90" spans="1:11" ht="15" customHeight="1" thickBot="1" x14ac:dyDescent="0.3">
      <c r="A90" s="29">
        <v>74</v>
      </c>
      <c r="B90" s="10" t="s">
        <v>139</v>
      </c>
      <c r="C90" s="7"/>
      <c r="D90" s="26" t="s">
        <v>4</v>
      </c>
      <c r="E90" s="114">
        <f t="shared" si="1"/>
        <v>567.6</v>
      </c>
      <c r="F90" s="26" t="s">
        <v>6</v>
      </c>
      <c r="G90" s="22">
        <v>516</v>
      </c>
      <c r="H90" s="43"/>
    </row>
    <row r="91" spans="1:11" ht="15" customHeight="1" thickBot="1" x14ac:dyDescent="0.3">
      <c r="A91" s="29">
        <v>75</v>
      </c>
      <c r="B91" s="10" t="s">
        <v>67</v>
      </c>
      <c r="C91" s="7"/>
      <c r="D91" s="26" t="s">
        <v>4</v>
      </c>
      <c r="E91" s="114">
        <f t="shared" si="1"/>
        <v>401.50000000000006</v>
      </c>
      <c r="F91" s="26" t="s">
        <v>157</v>
      </c>
      <c r="G91" s="22">
        <v>365</v>
      </c>
      <c r="H91" s="43"/>
    </row>
    <row r="92" spans="1:11" ht="14.25" customHeight="1" thickBot="1" x14ac:dyDescent="0.3">
      <c r="A92" s="129" t="s">
        <v>176</v>
      </c>
      <c r="B92" s="129"/>
      <c r="C92" s="129"/>
      <c r="D92" s="129"/>
      <c r="E92" s="129"/>
      <c r="F92" s="130"/>
      <c r="G92" s="42"/>
      <c r="H92" s="43"/>
    </row>
    <row r="93" spans="1:11" ht="15" customHeight="1" thickBot="1" x14ac:dyDescent="0.3">
      <c r="A93" s="94">
        <v>76</v>
      </c>
      <c r="B93" s="95" t="s">
        <v>107</v>
      </c>
      <c r="C93" s="96"/>
      <c r="D93" s="97" t="s">
        <v>4</v>
      </c>
      <c r="E93" s="116">
        <f t="shared" si="1"/>
        <v>682</v>
      </c>
      <c r="F93" s="97" t="s">
        <v>6</v>
      </c>
      <c r="G93" s="25">
        <v>620</v>
      </c>
      <c r="H93" s="43"/>
    </row>
    <row r="94" spans="1:11" ht="15" customHeight="1" thickBot="1" x14ac:dyDescent="0.3">
      <c r="A94" s="98">
        <v>77</v>
      </c>
      <c r="B94" s="99" t="s">
        <v>108</v>
      </c>
      <c r="C94" s="100"/>
      <c r="D94" s="101" t="s">
        <v>4</v>
      </c>
      <c r="E94" s="116">
        <f t="shared" si="1"/>
        <v>1259.5</v>
      </c>
      <c r="F94" s="101" t="s">
        <v>21</v>
      </c>
      <c r="G94" s="22">
        <v>1145</v>
      </c>
      <c r="H94" s="43"/>
    </row>
    <row r="95" spans="1:11" ht="15" customHeight="1" thickBot="1" x14ac:dyDescent="0.3">
      <c r="A95" s="29">
        <v>78</v>
      </c>
      <c r="B95" s="10" t="s">
        <v>109</v>
      </c>
      <c r="C95" s="7"/>
      <c r="D95" s="26" t="s">
        <v>4</v>
      </c>
      <c r="E95" s="117">
        <f t="shared" si="1"/>
        <v>408.1</v>
      </c>
      <c r="F95" s="26" t="s">
        <v>6</v>
      </c>
      <c r="G95" s="22">
        <v>371</v>
      </c>
      <c r="H95" s="43"/>
    </row>
    <row r="96" spans="1:11" ht="15" customHeight="1" thickBot="1" x14ac:dyDescent="0.3">
      <c r="A96" s="29">
        <v>79</v>
      </c>
      <c r="B96" s="10" t="s">
        <v>110</v>
      </c>
      <c r="C96" s="7"/>
      <c r="D96" s="26" t="s">
        <v>4</v>
      </c>
      <c r="E96" s="117">
        <f t="shared" si="1"/>
        <v>429.00000000000006</v>
      </c>
      <c r="F96" s="26" t="s">
        <v>6</v>
      </c>
      <c r="G96" s="22">
        <v>390</v>
      </c>
      <c r="H96" s="43"/>
    </row>
    <row r="97" spans="1:12" ht="15" customHeight="1" thickBot="1" x14ac:dyDescent="0.3">
      <c r="A97" s="29">
        <v>80</v>
      </c>
      <c r="B97" s="10" t="s">
        <v>111</v>
      </c>
      <c r="C97" s="7"/>
      <c r="D97" s="26" t="s">
        <v>4</v>
      </c>
      <c r="E97" s="117">
        <f t="shared" si="1"/>
        <v>458.70000000000005</v>
      </c>
      <c r="F97" s="26" t="s">
        <v>6</v>
      </c>
      <c r="G97" s="22">
        <v>417</v>
      </c>
      <c r="H97" s="43"/>
    </row>
    <row r="98" spans="1:12" ht="15" customHeight="1" thickBot="1" x14ac:dyDescent="0.3">
      <c r="A98" s="29">
        <v>81</v>
      </c>
      <c r="B98" s="10" t="s">
        <v>112</v>
      </c>
      <c r="C98" s="7"/>
      <c r="D98" s="26" t="s">
        <v>4</v>
      </c>
      <c r="E98" s="117">
        <f t="shared" si="1"/>
        <v>484.00000000000006</v>
      </c>
      <c r="F98" s="26" t="s">
        <v>6</v>
      </c>
      <c r="G98" s="22">
        <v>440</v>
      </c>
      <c r="H98" s="43"/>
    </row>
    <row r="99" spans="1:12" ht="15" customHeight="1" thickBot="1" x14ac:dyDescent="0.3">
      <c r="A99" s="102">
        <v>82</v>
      </c>
      <c r="B99" s="103" t="s">
        <v>44</v>
      </c>
      <c r="C99" s="104"/>
      <c r="D99" s="105" t="s">
        <v>4</v>
      </c>
      <c r="E99" s="118">
        <f t="shared" si="1"/>
        <v>577.5</v>
      </c>
      <c r="F99" s="105" t="s">
        <v>6</v>
      </c>
      <c r="G99" s="22">
        <v>525</v>
      </c>
      <c r="H99" s="43"/>
    </row>
    <row r="100" spans="1:12" ht="15" customHeight="1" thickBot="1" x14ac:dyDescent="0.3">
      <c r="A100" s="98">
        <v>83</v>
      </c>
      <c r="B100" s="99" t="s">
        <v>138</v>
      </c>
      <c r="C100" s="100"/>
      <c r="D100" s="101" t="s">
        <v>4</v>
      </c>
      <c r="E100" s="116">
        <f t="shared" si="1"/>
        <v>705.1</v>
      </c>
      <c r="F100" s="101" t="s">
        <v>6</v>
      </c>
      <c r="G100" s="22">
        <v>641</v>
      </c>
      <c r="H100" s="43"/>
    </row>
    <row r="101" spans="1:12" ht="15" customHeight="1" thickBot="1" x14ac:dyDescent="0.3">
      <c r="A101" s="29">
        <v>84</v>
      </c>
      <c r="B101" s="10" t="s">
        <v>165</v>
      </c>
      <c r="C101" s="74" t="s">
        <v>131</v>
      </c>
      <c r="D101" s="26" t="s">
        <v>4</v>
      </c>
      <c r="E101" s="117">
        <f>G101*(1+$G$10/100)</f>
        <v>751.30000000000007</v>
      </c>
      <c r="F101" s="26" t="s">
        <v>6</v>
      </c>
      <c r="G101" s="22">
        <v>683</v>
      </c>
      <c r="H101" s="43"/>
    </row>
    <row r="102" spans="1:12" ht="15.75" customHeight="1" thickBot="1" x14ac:dyDescent="0.3">
      <c r="A102" s="102">
        <v>85</v>
      </c>
      <c r="B102" s="103" t="s">
        <v>34</v>
      </c>
      <c r="C102" s="106" t="s">
        <v>19</v>
      </c>
      <c r="D102" s="105" t="s">
        <v>4</v>
      </c>
      <c r="E102" s="118">
        <f t="shared" si="1"/>
        <v>675.40000000000009</v>
      </c>
      <c r="F102" s="105" t="s">
        <v>6</v>
      </c>
      <c r="G102" s="22">
        <v>614</v>
      </c>
      <c r="H102" s="43"/>
    </row>
    <row r="103" spans="1:12" ht="15" customHeight="1" thickBot="1" x14ac:dyDescent="0.3">
      <c r="A103" s="129" t="s">
        <v>197</v>
      </c>
      <c r="B103" s="129"/>
      <c r="C103" s="129"/>
      <c r="D103" s="129"/>
      <c r="E103" s="129"/>
      <c r="F103" s="130"/>
      <c r="G103" s="42"/>
      <c r="H103" s="43"/>
    </row>
    <row r="104" spans="1:12" ht="27" customHeight="1" thickBot="1" x14ac:dyDescent="0.3">
      <c r="A104" s="30">
        <v>86</v>
      </c>
      <c r="B104" s="9" t="s">
        <v>193</v>
      </c>
      <c r="C104" s="8"/>
      <c r="D104" s="27" t="s">
        <v>4</v>
      </c>
      <c r="E104" s="117">
        <f>G104*(1+$G$10/100)</f>
        <v>490.6</v>
      </c>
      <c r="F104" s="27" t="s">
        <v>20</v>
      </c>
      <c r="G104" s="39">
        <v>446</v>
      </c>
      <c r="H104" s="43"/>
    </row>
    <row r="105" spans="1:12" ht="15.75" customHeight="1" thickBot="1" x14ac:dyDescent="0.3">
      <c r="A105" s="70">
        <v>87</v>
      </c>
      <c r="B105" s="72" t="s">
        <v>194</v>
      </c>
      <c r="C105" s="73"/>
      <c r="D105" s="71" t="s">
        <v>4</v>
      </c>
      <c r="E105" s="119">
        <f t="shared" si="1"/>
        <v>577.5</v>
      </c>
      <c r="F105" s="71" t="s">
        <v>20</v>
      </c>
      <c r="G105" s="24">
        <v>525</v>
      </c>
      <c r="H105" s="43"/>
    </row>
    <row r="106" spans="1:12" ht="16.5" customHeight="1" thickBot="1" x14ac:dyDescent="0.3">
      <c r="A106" s="87"/>
      <c r="B106" s="88" t="s">
        <v>63</v>
      </c>
      <c r="C106" s="89"/>
      <c r="D106" s="89"/>
      <c r="E106" s="108"/>
      <c r="F106" s="89"/>
      <c r="G106" s="34"/>
      <c r="H106" s="43"/>
      <c r="L106" s="13"/>
    </row>
    <row r="107" spans="1:12" ht="16.5" customHeight="1" thickBot="1" x14ac:dyDescent="0.3">
      <c r="A107" s="52">
        <v>1</v>
      </c>
      <c r="B107" s="53" t="s">
        <v>177</v>
      </c>
      <c r="C107" s="54">
        <v>1</v>
      </c>
      <c r="D107" s="54" t="s">
        <v>45</v>
      </c>
      <c r="E107" s="120">
        <f t="shared" ref="E107:E136" si="2">G107*(1+$G$10/100)</f>
        <v>198.00000000000003</v>
      </c>
      <c r="F107" s="54" t="s">
        <v>46</v>
      </c>
      <c r="G107" s="24">
        <v>180</v>
      </c>
      <c r="H107" s="43"/>
    </row>
    <row r="108" spans="1:12" s="4" customFormat="1" ht="15" customHeight="1" thickBot="1" x14ac:dyDescent="0.3">
      <c r="A108" s="29"/>
      <c r="B108" s="6" t="s">
        <v>113</v>
      </c>
      <c r="C108" s="26">
        <v>0.5</v>
      </c>
      <c r="D108" s="26" t="s">
        <v>45</v>
      </c>
      <c r="E108" s="114">
        <f t="shared" si="2"/>
        <v>99.000000000000014</v>
      </c>
      <c r="F108" s="26" t="s">
        <v>46</v>
      </c>
      <c r="G108" s="24">
        <v>90</v>
      </c>
      <c r="H108" s="43"/>
      <c r="I108"/>
      <c r="L108" s="4" t="s">
        <v>167</v>
      </c>
    </row>
    <row r="109" spans="1:12" s="4" customFormat="1" ht="15" customHeight="1" thickBot="1" x14ac:dyDescent="0.3">
      <c r="A109" s="29"/>
      <c r="B109" s="6" t="s">
        <v>113</v>
      </c>
      <c r="C109" s="26">
        <v>0.45</v>
      </c>
      <c r="D109" s="26" t="s">
        <v>45</v>
      </c>
      <c r="E109" s="114">
        <f t="shared" si="2"/>
        <v>90.2</v>
      </c>
      <c r="F109" s="26" t="s">
        <v>46</v>
      </c>
      <c r="G109" s="24">
        <v>82</v>
      </c>
      <c r="H109" s="43"/>
      <c r="I109"/>
      <c r="L109" s="4" t="s">
        <v>162</v>
      </c>
    </row>
    <row r="110" spans="1:12" s="4" customFormat="1" ht="15" customHeight="1" thickBot="1" x14ac:dyDescent="0.3">
      <c r="A110" s="29"/>
      <c r="B110" s="6" t="s">
        <v>113</v>
      </c>
      <c r="C110" s="26">
        <v>0.9</v>
      </c>
      <c r="D110" s="26" t="s">
        <v>45</v>
      </c>
      <c r="E110" s="114">
        <f t="shared" si="2"/>
        <v>178.20000000000002</v>
      </c>
      <c r="F110" s="26" t="s">
        <v>46</v>
      </c>
      <c r="G110" s="24">
        <v>162</v>
      </c>
      <c r="H110" s="43"/>
      <c r="I110"/>
    </row>
    <row r="111" spans="1:12" s="4" customFormat="1" ht="15" customHeight="1" thickBot="1" x14ac:dyDescent="0.3">
      <c r="A111" s="29"/>
      <c r="B111" s="6" t="s">
        <v>113</v>
      </c>
      <c r="C111" s="26" t="s">
        <v>47</v>
      </c>
      <c r="D111" s="26" t="s">
        <v>45</v>
      </c>
      <c r="E111" s="114">
        <f>G111*(1+$G$10/100)</f>
        <v>184.8</v>
      </c>
      <c r="F111" s="26" t="s">
        <v>46</v>
      </c>
      <c r="G111" s="24">
        <v>168</v>
      </c>
      <c r="H111" s="43"/>
      <c r="I111"/>
    </row>
    <row r="112" spans="1:12" s="4" customFormat="1" ht="15" customHeight="1" thickBot="1" x14ac:dyDescent="0.3">
      <c r="A112" s="52">
        <v>2</v>
      </c>
      <c r="B112" s="53" t="s">
        <v>203</v>
      </c>
      <c r="C112" s="54">
        <v>1</v>
      </c>
      <c r="D112" s="54" t="s">
        <v>45</v>
      </c>
      <c r="E112" s="120">
        <f t="shared" si="2"/>
        <v>146.30000000000001</v>
      </c>
      <c r="F112" s="54" t="s">
        <v>46</v>
      </c>
      <c r="G112" s="24">
        <v>133</v>
      </c>
      <c r="H112" s="43"/>
      <c r="I112"/>
    </row>
    <row r="113" spans="1:9" s="4" customFormat="1" ht="15" customHeight="1" thickBot="1" x14ac:dyDescent="0.3">
      <c r="A113" s="29"/>
      <c r="B113" s="6" t="s">
        <v>204</v>
      </c>
      <c r="C113" s="26">
        <v>0.5</v>
      </c>
      <c r="D113" s="26" t="s">
        <v>45</v>
      </c>
      <c r="E113" s="114">
        <f t="shared" si="2"/>
        <v>73.7</v>
      </c>
      <c r="F113" s="26" t="s">
        <v>46</v>
      </c>
      <c r="G113" s="24">
        <v>67</v>
      </c>
      <c r="H113" s="43"/>
      <c r="I113"/>
    </row>
    <row r="114" spans="1:9" s="4" customFormat="1" ht="15" customHeight="1" thickBot="1" x14ac:dyDescent="0.3">
      <c r="A114" s="29"/>
      <c r="B114" s="6" t="s">
        <v>204</v>
      </c>
      <c r="C114" s="26"/>
      <c r="D114" s="26" t="s">
        <v>45</v>
      </c>
      <c r="E114" s="114">
        <f t="shared" si="2"/>
        <v>0</v>
      </c>
      <c r="F114" s="26" t="s">
        <v>46</v>
      </c>
      <c r="G114" s="24">
        <v>0</v>
      </c>
      <c r="H114" s="43"/>
      <c r="I114"/>
    </row>
    <row r="115" spans="1:9" s="4" customFormat="1" ht="13.5" customHeight="1" thickBot="1" x14ac:dyDescent="0.3">
      <c r="A115" s="29"/>
      <c r="B115" s="6" t="s">
        <v>204</v>
      </c>
      <c r="C115" s="26"/>
      <c r="D115" s="26" t="s">
        <v>45</v>
      </c>
      <c r="E115" s="114">
        <f t="shared" si="2"/>
        <v>0</v>
      </c>
      <c r="F115" s="26" t="s">
        <v>46</v>
      </c>
      <c r="G115" s="24">
        <v>0</v>
      </c>
      <c r="H115" s="43"/>
      <c r="I115"/>
    </row>
    <row r="116" spans="1:9" s="4" customFormat="1" ht="15" customHeight="1" thickBot="1" x14ac:dyDescent="0.3">
      <c r="A116" s="29"/>
      <c r="B116" s="6" t="s">
        <v>204</v>
      </c>
      <c r="C116" s="26" t="s">
        <v>48</v>
      </c>
      <c r="D116" s="26" t="s">
        <v>45</v>
      </c>
      <c r="E116" s="114">
        <f t="shared" si="2"/>
        <v>134.20000000000002</v>
      </c>
      <c r="F116" s="26" t="s">
        <v>46</v>
      </c>
      <c r="G116" s="24">
        <v>122</v>
      </c>
      <c r="H116" s="43"/>
      <c r="I116"/>
    </row>
    <row r="117" spans="1:9" s="4" customFormat="1" ht="15" customHeight="1" thickBot="1" x14ac:dyDescent="0.3">
      <c r="A117" s="52">
        <v>3</v>
      </c>
      <c r="B117" s="53" t="s">
        <v>114</v>
      </c>
      <c r="C117" s="54">
        <v>1</v>
      </c>
      <c r="D117" s="54" t="s">
        <v>45</v>
      </c>
      <c r="E117" s="120">
        <f t="shared" si="2"/>
        <v>255.20000000000002</v>
      </c>
      <c r="F117" s="54" t="s">
        <v>46</v>
      </c>
      <c r="G117" s="24">
        <v>232</v>
      </c>
      <c r="H117" s="43"/>
      <c r="I117"/>
    </row>
    <row r="118" spans="1:9" s="4" customFormat="1" ht="15" customHeight="1" thickBot="1" x14ac:dyDescent="0.3">
      <c r="A118" s="29"/>
      <c r="B118" s="6" t="s">
        <v>68</v>
      </c>
      <c r="C118" s="26">
        <v>0.5</v>
      </c>
      <c r="D118" s="26" t="s">
        <v>45</v>
      </c>
      <c r="E118" s="114">
        <f t="shared" si="2"/>
        <v>127.60000000000001</v>
      </c>
      <c r="F118" s="26" t="s">
        <v>46</v>
      </c>
      <c r="G118" s="24">
        <v>116</v>
      </c>
      <c r="H118" s="43"/>
      <c r="I118"/>
    </row>
    <row r="119" spans="1:9" s="4" customFormat="1" ht="15" customHeight="1" thickBot="1" x14ac:dyDescent="0.3">
      <c r="A119" s="29"/>
      <c r="B119" s="6" t="s">
        <v>68</v>
      </c>
      <c r="C119" s="26">
        <v>0.45</v>
      </c>
      <c r="D119" s="26" t="s">
        <v>45</v>
      </c>
      <c r="E119" s="114">
        <f t="shared" si="2"/>
        <v>115.50000000000001</v>
      </c>
      <c r="F119" s="26" t="s">
        <v>46</v>
      </c>
      <c r="G119" s="24">
        <v>105</v>
      </c>
      <c r="H119" s="43"/>
      <c r="I119"/>
    </row>
    <row r="120" spans="1:9" s="4" customFormat="1" ht="15" customHeight="1" thickBot="1" x14ac:dyDescent="0.3">
      <c r="A120" s="29"/>
      <c r="B120" s="6" t="s">
        <v>68</v>
      </c>
      <c r="C120" s="26">
        <v>0.9</v>
      </c>
      <c r="D120" s="26" t="s">
        <v>45</v>
      </c>
      <c r="E120" s="114">
        <f t="shared" si="2"/>
        <v>228.8</v>
      </c>
      <c r="F120" s="26" t="s">
        <v>46</v>
      </c>
      <c r="G120" s="24">
        <v>208</v>
      </c>
      <c r="H120" s="43"/>
      <c r="I120"/>
    </row>
    <row r="121" spans="1:9" s="4" customFormat="1" ht="15" customHeight="1" thickBot="1" x14ac:dyDescent="0.3">
      <c r="A121" s="29"/>
      <c r="B121" s="6" t="s">
        <v>68</v>
      </c>
      <c r="C121" s="26" t="s">
        <v>48</v>
      </c>
      <c r="D121" s="26" t="s">
        <v>45</v>
      </c>
      <c r="E121" s="114">
        <f t="shared" si="2"/>
        <v>243.10000000000002</v>
      </c>
      <c r="F121" s="26" t="s">
        <v>46</v>
      </c>
      <c r="G121" s="24">
        <v>221</v>
      </c>
      <c r="H121" s="43"/>
      <c r="I121"/>
    </row>
    <row r="122" spans="1:9" s="4" customFormat="1" ht="15" customHeight="1" thickBot="1" x14ac:dyDescent="0.3">
      <c r="A122" s="55">
        <v>4</v>
      </c>
      <c r="B122" s="53" t="s">
        <v>115</v>
      </c>
      <c r="C122" s="56">
        <v>1</v>
      </c>
      <c r="D122" s="56" t="s">
        <v>45</v>
      </c>
      <c r="E122" s="120">
        <f t="shared" si="2"/>
        <v>280.5</v>
      </c>
      <c r="F122" s="56" t="s">
        <v>56</v>
      </c>
      <c r="G122" s="24">
        <v>255</v>
      </c>
      <c r="H122" s="43"/>
      <c r="I122"/>
    </row>
    <row r="123" spans="1:9" s="4" customFormat="1" ht="15" customHeight="1" thickBot="1" x14ac:dyDescent="0.3">
      <c r="A123" s="29"/>
      <c r="B123" s="6" t="s">
        <v>74</v>
      </c>
      <c r="C123" s="26">
        <v>0.5</v>
      </c>
      <c r="D123" s="26" t="s">
        <v>45</v>
      </c>
      <c r="E123" s="114">
        <f t="shared" si="2"/>
        <v>140.80000000000001</v>
      </c>
      <c r="F123" s="26" t="s">
        <v>56</v>
      </c>
      <c r="G123" s="24">
        <v>128</v>
      </c>
      <c r="H123" s="43"/>
      <c r="I123"/>
    </row>
    <row r="124" spans="1:9" s="4" customFormat="1" ht="15" customHeight="1" thickBot="1" x14ac:dyDescent="0.3">
      <c r="A124" s="29"/>
      <c r="B124" s="6" t="s">
        <v>69</v>
      </c>
      <c r="C124" s="26" t="s">
        <v>48</v>
      </c>
      <c r="D124" s="26" t="s">
        <v>45</v>
      </c>
      <c r="E124" s="114">
        <f t="shared" si="2"/>
        <v>268.40000000000003</v>
      </c>
      <c r="F124" s="26" t="s">
        <v>56</v>
      </c>
      <c r="G124" s="24">
        <v>244</v>
      </c>
      <c r="H124" s="43"/>
      <c r="I124"/>
    </row>
    <row r="125" spans="1:9" s="4" customFormat="1" ht="21" customHeight="1" thickBot="1" x14ac:dyDescent="0.3">
      <c r="A125" s="55">
        <v>4</v>
      </c>
      <c r="B125" s="60" t="s">
        <v>182</v>
      </c>
      <c r="C125" s="56" t="s">
        <v>48</v>
      </c>
      <c r="D125" s="56" t="s">
        <v>45</v>
      </c>
      <c r="E125" s="120">
        <f t="shared" si="2"/>
        <v>268.40000000000003</v>
      </c>
      <c r="F125" s="56" t="s">
        <v>183</v>
      </c>
      <c r="G125" s="24">
        <v>244</v>
      </c>
      <c r="H125" s="43"/>
      <c r="I125"/>
    </row>
    <row r="126" spans="1:9" s="4" customFormat="1" ht="21" customHeight="1" thickBot="1" x14ac:dyDescent="0.3">
      <c r="A126" s="55">
        <v>5</v>
      </c>
      <c r="B126" s="60" t="s">
        <v>184</v>
      </c>
      <c r="C126" s="56" t="s">
        <v>48</v>
      </c>
      <c r="D126" s="56" t="s">
        <v>45</v>
      </c>
      <c r="E126" s="120">
        <f t="shared" si="2"/>
        <v>268.40000000000003</v>
      </c>
      <c r="F126" s="56" t="s">
        <v>183</v>
      </c>
      <c r="G126" s="24">
        <v>244</v>
      </c>
      <c r="H126" s="43"/>
      <c r="I126"/>
    </row>
    <row r="127" spans="1:9" s="4" customFormat="1" ht="18" customHeight="1" thickBot="1" x14ac:dyDescent="0.3">
      <c r="A127" s="57">
        <v>6</v>
      </c>
      <c r="B127" s="58" t="s">
        <v>205</v>
      </c>
      <c r="C127" s="59">
        <v>0.5</v>
      </c>
      <c r="D127" s="59" t="s">
        <v>45</v>
      </c>
      <c r="E127" s="121">
        <f t="shared" si="2"/>
        <v>85.800000000000011</v>
      </c>
      <c r="F127" s="59" t="s">
        <v>46</v>
      </c>
      <c r="G127" s="24">
        <v>78</v>
      </c>
      <c r="H127" s="43"/>
      <c r="I127"/>
    </row>
    <row r="128" spans="1:9" s="4" customFormat="1" ht="17.25" customHeight="1" thickBot="1" x14ac:dyDescent="0.3">
      <c r="A128" s="29"/>
      <c r="B128" s="6" t="s">
        <v>206</v>
      </c>
      <c r="C128" s="26">
        <v>1</v>
      </c>
      <c r="D128" s="26" t="s">
        <v>45</v>
      </c>
      <c r="E128" s="114">
        <f t="shared" si="2"/>
        <v>170.5</v>
      </c>
      <c r="F128" s="26" t="s">
        <v>46</v>
      </c>
      <c r="G128" s="24">
        <v>155</v>
      </c>
      <c r="H128" s="43"/>
      <c r="I128"/>
    </row>
    <row r="129" spans="1:9" s="4" customFormat="1" ht="15.75" customHeight="1" thickBot="1" x14ac:dyDescent="0.3">
      <c r="A129" s="29"/>
      <c r="B129" s="6" t="s">
        <v>206</v>
      </c>
      <c r="C129" s="26" t="s">
        <v>48</v>
      </c>
      <c r="D129" s="26" t="s">
        <v>45</v>
      </c>
      <c r="E129" s="114">
        <f t="shared" si="2"/>
        <v>158.4</v>
      </c>
      <c r="F129" s="26" t="s">
        <v>46</v>
      </c>
      <c r="G129" s="24">
        <v>144</v>
      </c>
      <c r="H129" s="43"/>
      <c r="I129"/>
    </row>
    <row r="130" spans="1:9" s="4" customFormat="1" ht="15" customHeight="1" thickBot="1" x14ac:dyDescent="0.3">
      <c r="A130" s="57">
        <v>7</v>
      </c>
      <c r="B130" s="58" t="s">
        <v>116</v>
      </c>
      <c r="C130" s="59">
        <v>0.5</v>
      </c>
      <c r="D130" s="59" t="s">
        <v>45</v>
      </c>
      <c r="E130" s="121">
        <f t="shared" si="2"/>
        <v>70.400000000000006</v>
      </c>
      <c r="F130" s="59" t="s">
        <v>46</v>
      </c>
      <c r="G130" s="24">
        <v>64</v>
      </c>
      <c r="H130" s="43"/>
      <c r="I130"/>
    </row>
    <row r="131" spans="1:9" s="4" customFormat="1" ht="15" customHeight="1" thickBot="1" x14ac:dyDescent="0.3">
      <c r="A131" s="29"/>
      <c r="B131" s="6" t="s">
        <v>49</v>
      </c>
      <c r="C131" s="26">
        <v>0.45</v>
      </c>
      <c r="D131" s="26" t="s">
        <v>45</v>
      </c>
      <c r="E131" s="114">
        <f t="shared" si="2"/>
        <v>64.900000000000006</v>
      </c>
      <c r="F131" s="26" t="s">
        <v>46</v>
      </c>
      <c r="G131" s="24">
        <v>59</v>
      </c>
      <c r="H131" s="43"/>
      <c r="I131"/>
    </row>
    <row r="132" spans="1:9" s="4" customFormat="1" ht="15" customHeight="1" thickBot="1" x14ac:dyDescent="0.3">
      <c r="A132" s="29"/>
      <c r="B132" s="6" t="s">
        <v>50</v>
      </c>
      <c r="C132" s="26" t="s">
        <v>48</v>
      </c>
      <c r="D132" s="26" t="s">
        <v>45</v>
      </c>
      <c r="E132" s="114">
        <f t="shared" si="2"/>
        <v>121.00000000000001</v>
      </c>
      <c r="F132" s="26" t="s">
        <v>46</v>
      </c>
      <c r="G132" s="24">
        <v>110</v>
      </c>
      <c r="H132" s="43"/>
      <c r="I132"/>
    </row>
    <row r="133" spans="1:9" s="4" customFormat="1" ht="15" customHeight="1" thickBot="1" x14ac:dyDescent="0.3">
      <c r="A133" s="57">
        <v>8</v>
      </c>
      <c r="B133" s="58" t="s">
        <v>117</v>
      </c>
      <c r="C133" s="59">
        <v>0.5</v>
      </c>
      <c r="D133" s="59" t="s">
        <v>45</v>
      </c>
      <c r="E133" s="121">
        <f t="shared" si="2"/>
        <v>119.9</v>
      </c>
      <c r="F133" s="59" t="s">
        <v>46</v>
      </c>
      <c r="G133" s="24">
        <v>109</v>
      </c>
      <c r="H133" s="43"/>
      <c r="I133"/>
    </row>
    <row r="134" spans="1:9" s="4" customFormat="1" ht="15" customHeight="1" thickBot="1" x14ac:dyDescent="0.3">
      <c r="A134" s="29"/>
      <c r="B134" s="6" t="s">
        <v>52</v>
      </c>
      <c r="C134" s="26">
        <v>0.45</v>
      </c>
      <c r="D134" s="26" t="s">
        <v>45</v>
      </c>
      <c r="E134" s="114">
        <f t="shared" si="2"/>
        <v>107.80000000000001</v>
      </c>
      <c r="F134" s="26" t="s">
        <v>46</v>
      </c>
      <c r="G134" s="24">
        <v>98</v>
      </c>
      <c r="H134" s="43"/>
      <c r="I134"/>
    </row>
    <row r="135" spans="1:9" s="4" customFormat="1" ht="15" customHeight="1" thickBot="1" x14ac:dyDescent="0.3">
      <c r="A135" s="29"/>
      <c r="B135" s="6" t="s">
        <v>51</v>
      </c>
      <c r="C135" s="26" t="s">
        <v>48</v>
      </c>
      <c r="D135" s="26" t="s">
        <v>45</v>
      </c>
      <c r="E135" s="114">
        <f t="shared" si="2"/>
        <v>232.10000000000002</v>
      </c>
      <c r="F135" s="26" t="s">
        <v>46</v>
      </c>
      <c r="G135" s="24">
        <v>211</v>
      </c>
      <c r="H135" s="43"/>
      <c r="I135"/>
    </row>
    <row r="136" spans="1:9" s="4" customFormat="1" ht="27" customHeight="1" thickBot="1" x14ac:dyDescent="0.3">
      <c r="A136" s="57">
        <v>9</v>
      </c>
      <c r="B136" s="58" t="s">
        <v>158</v>
      </c>
      <c r="C136" s="59">
        <v>0.5</v>
      </c>
      <c r="D136" s="59" t="s">
        <v>45</v>
      </c>
      <c r="E136" s="121">
        <f t="shared" si="2"/>
        <v>102.30000000000001</v>
      </c>
      <c r="F136" s="59" t="s">
        <v>46</v>
      </c>
      <c r="G136" s="24">
        <v>93</v>
      </c>
      <c r="H136" s="43"/>
      <c r="I136"/>
    </row>
    <row r="137" spans="1:9" s="4" customFormat="1" ht="18" customHeight="1" thickBot="1" x14ac:dyDescent="0.3">
      <c r="A137" s="29"/>
      <c r="B137" s="6" t="s">
        <v>75</v>
      </c>
      <c r="C137" s="26">
        <v>0.45</v>
      </c>
      <c r="D137" s="26" t="s">
        <v>45</v>
      </c>
      <c r="E137" s="114">
        <f t="shared" ref="E137:E165" si="3">G137*(1+$G$10/100)</f>
        <v>93.500000000000014</v>
      </c>
      <c r="F137" s="26" t="s">
        <v>46</v>
      </c>
      <c r="G137" s="24">
        <v>85</v>
      </c>
      <c r="H137" s="43"/>
      <c r="I137"/>
    </row>
    <row r="138" spans="1:9" s="4" customFormat="1" ht="18" customHeight="1" thickBot="1" x14ac:dyDescent="0.3">
      <c r="A138" s="29"/>
      <c r="B138" s="6" t="s">
        <v>75</v>
      </c>
      <c r="C138" s="26" t="s">
        <v>53</v>
      </c>
      <c r="D138" s="26" t="s">
        <v>45</v>
      </c>
      <c r="E138" s="114">
        <f t="shared" si="3"/>
        <v>198.00000000000003</v>
      </c>
      <c r="F138" s="26" t="s">
        <v>46</v>
      </c>
      <c r="G138" s="24">
        <v>180</v>
      </c>
      <c r="H138" s="43"/>
      <c r="I138"/>
    </row>
    <row r="139" spans="1:9" s="4" customFormat="1" ht="21" customHeight="1" thickBot="1" x14ac:dyDescent="0.3">
      <c r="A139" s="48">
        <v>10</v>
      </c>
      <c r="B139" s="90" t="s">
        <v>190</v>
      </c>
      <c r="C139" s="49" t="s">
        <v>48</v>
      </c>
      <c r="D139" s="49" t="s">
        <v>45</v>
      </c>
      <c r="E139" s="122">
        <f>G139*(1+$G$10/100)</f>
        <v>139.70000000000002</v>
      </c>
      <c r="F139" s="49" t="s">
        <v>183</v>
      </c>
      <c r="G139" s="24">
        <v>127</v>
      </c>
      <c r="H139" s="43"/>
      <c r="I139"/>
    </row>
    <row r="140" spans="1:9" s="4" customFormat="1" ht="26.25" customHeight="1" thickBot="1" x14ac:dyDescent="0.3">
      <c r="A140" s="52">
        <v>11</v>
      </c>
      <c r="B140" s="53" t="s">
        <v>159</v>
      </c>
      <c r="C140" s="54">
        <v>0.5</v>
      </c>
      <c r="D140" s="54" t="s">
        <v>45</v>
      </c>
      <c r="E140" s="120">
        <f t="shared" si="3"/>
        <v>105.60000000000001</v>
      </c>
      <c r="F140" s="54" t="s">
        <v>46</v>
      </c>
      <c r="G140" s="24">
        <v>96</v>
      </c>
      <c r="H140" s="43"/>
      <c r="I140"/>
    </row>
    <row r="141" spans="1:9" s="4" customFormat="1" ht="15" customHeight="1" thickBot="1" x14ac:dyDescent="0.3">
      <c r="A141" s="29"/>
      <c r="B141" s="6" t="s">
        <v>76</v>
      </c>
      <c r="C141" s="26" t="s">
        <v>48</v>
      </c>
      <c r="D141" s="26" t="s">
        <v>45</v>
      </c>
      <c r="E141" s="114">
        <f t="shared" si="3"/>
        <v>191.4</v>
      </c>
      <c r="F141" s="26" t="s">
        <v>46</v>
      </c>
      <c r="G141" s="24">
        <v>174</v>
      </c>
      <c r="H141" s="43"/>
      <c r="I141"/>
    </row>
    <row r="142" spans="1:9" s="4" customFormat="1" ht="25.5" customHeight="1" thickBot="1" x14ac:dyDescent="0.3">
      <c r="A142" s="55">
        <v>12</v>
      </c>
      <c r="B142" s="60" t="s">
        <v>179</v>
      </c>
      <c r="C142" s="56" t="s">
        <v>48</v>
      </c>
      <c r="D142" s="56" t="s">
        <v>45</v>
      </c>
      <c r="E142" s="120">
        <f>G142*(1+$G$10/100)</f>
        <v>182.60000000000002</v>
      </c>
      <c r="F142" s="56" t="s">
        <v>46</v>
      </c>
      <c r="G142" s="24">
        <v>166</v>
      </c>
      <c r="H142" s="43"/>
      <c r="I142"/>
    </row>
    <row r="143" spans="1:9" s="4" customFormat="1" ht="26.25" customHeight="1" thickBot="1" x14ac:dyDescent="0.3">
      <c r="A143" s="29"/>
      <c r="B143" s="6" t="s">
        <v>180</v>
      </c>
      <c r="C143" s="26">
        <v>0.5</v>
      </c>
      <c r="D143" s="26" t="s">
        <v>45</v>
      </c>
      <c r="E143" s="114">
        <f t="shared" si="3"/>
        <v>99.000000000000014</v>
      </c>
      <c r="F143" s="26" t="s">
        <v>56</v>
      </c>
      <c r="G143" s="24">
        <v>90</v>
      </c>
      <c r="H143" s="43"/>
      <c r="I143"/>
    </row>
    <row r="144" spans="1:9" s="4" customFormat="1" ht="21.75" customHeight="1" thickBot="1" x14ac:dyDescent="0.3">
      <c r="A144" s="52">
        <v>13</v>
      </c>
      <c r="B144" s="53" t="s">
        <v>161</v>
      </c>
      <c r="C144" s="54">
        <v>0.5</v>
      </c>
      <c r="D144" s="54" t="s">
        <v>45</v>
      </c>
      <c r="E144" s="120">
        <f t="shared" si="3"/>
        <v>104.50000000000001</v>
      </c>
      <c r="F144" s="54" t="s">
        <v>46</v>
      </c>
      <c r="G144" s="24">
        <v>95</v>
      </c>
      <c r="H144" s="43"/>
      <c r="I144"/>
    </row>
    <row r="145" spans="1:10" s="4" customFormat="1" ht="15" customHeight="1" thickBot="1" x14ac:dyDescent="0.3">
      <c r="A145" s="29"/>
      <c r="B145" s="6" t="s">
        <v>91</v>
      </c>
      <c r="C145" s="26" t="s">
        <v>48</v>
      </c>
      <c r="D145" s="26" t="s">
        <v>45</v>
      </c>
      <c r="E145" s="114">
        <f t="shared" si="3"/>
        <v>191.4</v>
      </c>
      <c r="F145" s="26" t="s">
        <v>46</v>
      </c>
      <c r="G145" s="24">
        <v>174</v>
      </c>
      <c r="H145" s="43"/>
      <c r="I145"/>
    </row>
    <row r="146" spans="1:10" s="4" customFormat="1" ht="20.25" customHeight="1" thickBot="1" x14ac:dyDescent="0.3">
      <c r="A146" s="52">
        <v>14</v>
      </c>
      <c r="B146" s="53" t="s">
        <v>160</v>
      </c>
      <c r="C146" s="54">
        <v>0.5</v>
      </c>
      <c r="D146" s="54" t="s">
        <v>45</v>
      </c>
      <c r="E146" s="120">
        <f t="shared" si="3"/>
        <v>104.50000000000001</v>
      </c>
      <c r="F146" s="54" t="s">
        <v>46</v>
      </c>
      <c r="G146" s="24">
        <v>95</v>
      </c>
      <c r="H146" s="43"/>
      <c r="I146"/>
    </row>
    <row r="147" spans="1:10" s="4" customFormat="1" ht="15" customHeight="1" thickBot="1" x14ac:dyDescent="0.3">
      <c r="A147" s="29"/>
      <c r="B147" s="6" t="s">
        <v>54</v>
      </c>
      <c r="C147" s="26" t="s">
        <v>48</v>
      </c>
      <c r="D147" s="26" t="s">
        <v>45</v>
      </c>
      <c r="E147" s="114">
        <f t="shared" si="3"/>
        <v>191.4</v>
      </c>
      <c r="F147" s="26" t="s">
        <v>46</v>
      </c>
      <c r="G147" s="24">
        <v>174</v>
      </c>
      <c r="H147" s="43"/>
      <c r="I147"/>
    </row>
    <row r="148" spans="1:10" s="4" customFormat="1" ht="18" customHeight="1" thickBot="1" x14ac:dyDescent="0.3">
      <c r="A148" s="66">
        <v>15</v>
      </c>
      <c r="B148" s="67" t="s">
        <v>129</v>
      </c>
      <c r="C148" s="68" t="s">
        <v>48</v>
      </c>
      <c r="D148" s="68" t="s">
        <v>45</v>
      </c>
      <c r="E148" s="109">
        <f t="shared" si="3"/>
        <v>312.40000000000003</v>
      </c>
      <c r="F148" s="68" t="s">
        <v>56</v>
      </c>
      <c r="G148" s="24">
        <v>284</v>
      </c>
      <c r="H148" s="43"/>
      <c r="I148"/>
    </row>
    <row r="149" spans="1:10" s="4" customFormat="1" ht="22.5" customHeight="1" thickBot="1" x14ac:dyDescent="0.3">
      <c r="A149" s="61">
        <v>16</v>
      </c>
      <c r="B149" s="62" t="s">
        <v>118</v>
      </c>
      <c r="C149" s="63">
        <v>0.5</v>
      </c>
      <c r="D149" s="63" t="s">
        <v>55</v>
      </c>
      <c r="E149" s="123">
        <f t="shared" si="3"/>
        <v>135.30000000000001</v>
      </c>
      <c r="F149" s="63" t="s">
        <v>46</v>
      </c>
      <c r="G149" s="24">
        <v>123</v>
      </c>
      <c r="H149" s="43"/>
      <c r="I149"/>
    </row>
    <row r="150" spans="1:10" s="4" customFormat="1" ht="15" customHeight="1" thickBot="1" x14ac:dyDescent="0.3">
      <c r="A150" s="29"/>
      <c r="B150" s="6" t="s">
        <v>77</v>
      </c>
      <c r="C150" s="26" t="s">
        <v>48</v>
      </c>
      <c r="D150" s="26" t="s">
        <v>45</v>
      </c>
      <c r="E150" s="114">
        <f t="shared" si="3"/>
        <v>254.10000000000002</v>
      </c>
      <c r="F150" s="26" t="s">
        <v>46</v>
      </c>
      <c r="G150" s="24">
        <v>231</v>
      </c>
      <c r="H150" s="43"/>
      <c r="I150"/>
    </row>
    <row r="151" spans="1:10" s="4" customFormat="1" ht="24.75" customHeight="1" thickBot="1" x14ac:dyDescent="0.3">
      <c r="A151" s="66">
        <v>17</v>
      </c>
      <c r="B151" s="67" t="s">
        <v>119</v>
      </c>
      <c r="C151" s="68">
        <v>0.45</v>
      </c>
      <c r="D151" s="68" t="s">
        <v>55</v>
      </c>
      <c r="E151" s="109">
        <f t="shared" si="3"/>
        <v>116.60000000000001</v>
      </c>
      <c r="F151" s="68" t="s">
        <v>46</v>
      </c>
      <c r="G151" s="24">
        <v>106</v>
      </c>
      <c r="H151" s="43"/>
      <c r="I151"/>
    </row>
    <row r="152" spans="1:10" s="4" customFormat="1" ht="15" customHeight="1" thickBot="1" x14ac:dyDescent="0.3">
      <c r="A152" s="29"/>
      <c r="B152" s="6" t="s">
        <v>78</v>
      </c>
      <c r="C152" s="26" t="s">
        <v>53</v>
      </c>
      <c r="D152" s="26" t="s">
        <v>45</v>
      </c>
      <c r="E152" s="114">
        <f t="shared" si="3"/>
        <v>237.60000000000002</v>
      </c>
      <c r="F152" s="26" t="s">
        <v>46</v>
      </c>
      <c r="G152" s="24">
        <v>216</v>
      </c>
      <c r="H152" s="43"/>
      <c r="I152"/>
    </row>
    <row r="153" spans="1:10" s="4" customFormat="1" ht="24" customHeight="1" thickBot="1" x14ac:dyDescent="0.3">
      <c r="A153" s="61">
        <v>18</v>
      </c>
      <c r="B153" s="62" t="s">
        <v>120</v>
      </c>
      <c r="C153" s="63">
        <v>0.4</v>
      </c>
      <c r="D153" s="63" t="s">
        <v>55</v>
      </c>
      <c r="E153" s="123">
        <f t="shared" si="3"/>
        <v>104.50000000000001</v>
      </c>
      <c r="F153" s="63" t="s">
        <v>46</v>
      </c>
      <c r="G153" s="24">
        <v>95</v>
      </c>
      <c r="H153" s="43"/>
      <c r="I153"/>
    </row>
    <row r="154" spans="1:10" s="4" customFormat="1" ht="15" customHeight="1" thickBot="1" x14ac:dyDescent="0.3">
      <c r="A154" s="29"/>
      <c r="B154" s="6" t="s">
        <v>79</v>
      </c>
      <c r="C154" s="26" t="s">
        <v>48</v>
      </c>
      <c r="D154" s="26" t="s">
        <v>45</v>
      </c>
      <c r="E154" s="114">
        <f t="shared" si="3"/>
        <v>246.40000000000003</v>
      </c>
      <c r="F154" s="26" t="s">
        <v>46</v>
      </c>
      <c r="G154" s="24">
        <v>224</v>
      </c>
      <c r="H154" s="43"/>
      <c r="I154"/>
    </row>
    <row r="155" spans="1:10" s="4" customFormat="1" ht="20.25" customHeight="1" thickBot="1" x14ac:dyDescent="0.3">
      <c r="A155" s="61">
        <v>19</v>
      </c>
      <c r="B155" s="62" t="s">
        <v>121</v>
      </c>
      <c r="C155" s="63">
        <v>0.4</v>
      </c>
      <c r="D155" s="63" t="s">
        <v>55</v>
      </c>
      <c r="E155" s="123">
        <f t="shared" si="3"/>
        <v>99.000000000000014</v>
      </c>
      <c r="F155" s="63" t="s">
        <v>46</v>
      </c>
      <c r="G155" s="24">
        <v>90</v>
      </c>
      <c r="H155" s="43"/>
      <c r="I155" s="40"/>
      <c r="J155" s="44"/>
    </row>
    <row r="156" spans="1:10" s="4" customFormat="1" ht="15" customHeight="1" thickBot="1" x14ac:dyDescent="0.3">
      <c r="A156" s="29"/>
      <c r="B156" s="6" t="s">
        <v>80</v>
      </c>
      <c r="C156" s="26" t="s">
        <v>48</v>
      </c>
      <c r="D156" s="26" t="s">
        <v>45</v>
      </c>
      <c r="E156" s="114">
        <f t="shared" si="3"/>
        <v>231.00000000000003</v>
      </c>
      <c r="F156" s="26" t="s">
        <v>46</v>
      </c>
      <c r="G156" s="24">
        <v>210</v>
      </c>
      <c r="H156" s="43"/>
      <c r="I156" s="40"/>
      <c r="J156" s="44"/>
    </row>
    <row r="157" spans="1:10" s="4" customFormat="1" ht="23.25" customHeight="1" thickBot="1" x14ac:dyDescent="0.3">
      <c r="A157" s="66">
        <v>20</v>
      </c>
      <c r="B157" s="67" t="s">
        <v>122</v>
      </c>
      <c r="C157" s="68">
        <v>0.33</v>
      </c>
      <c r="D157" s="68" t="s">
        <v>55</v>
      </c>
      <c r="E157" s="109">
        <f t="shared" si="3"/>
        <v>97.9</v>
      </c>
      <c r="F157" s="68" t="s">
        <v>46</v>
      </c>
      <c r="G157" s="24">
        <v>89</v>
      </c>
      <c r="H157" s="43"/>
      <c r="I157" s="40"/>
      <c r="J157" s="44"/>
    </row>
    <row r="158" spans="1:10" s="4" customFormat="1" ht="15" customHeight="1" thickBot="1" x14ac:dyDescent="0.3">
      <c r="A158" s="29"/>
      <c r="B158" s="6" t="s">
        <v>81</v>
      </c>
      <c r="C158" s="26" t="s">
        <v>48</v>
      </c>
      <c r="D158" s="26" t="s">
        <v>45</v>
      </c>
      <c r="E158" s="114">
        <f t="shared" si="3"/>
        <v>268.40000000000003</v>
      </c>
      <c r="F158" s="26" t="s">
        <v>46</v>
      </c>
      <c r="G158" s="24">
        <v>244</v>
      </c>
      <c r="H158" s="43"/>
      <c r="I158" s="40"/>
      <c r="J158" s="44"/>
    </row>
    <row r="159" spans="1:10" s="4" customFormat="1" ht="15" customHeight="1" thickBot="1" x14ac:dyDescent="0.3">
      <c r="A159" s="61">
        <v>21</v>
      </c>
      <c r="B159" s="62" t="s">
        <v>201</v>
      </c>
      <c r="C159" s="63">
        <v>0.5</v>
      </c>
      <c r="D159" s="63" t="s">
        <v>55</v>
      </c>
      <c r="E159" s="123">
        <f t="shared" si="3"/>
        <v>137.5</v>
      </c>
      <c r="F159" s="63" t="s">
        <v>56</v>
      </c>
      <c r="G159" s="24">
        <v>125</v>
      </c>
      <c r="H159" s="43"/>
      <c r="I159" s="40"/>
      <c r="J159" s="44"/>
    </row>
    <row r="160" spans="1:10" s="4" customFormat="1" ht="15" customHeight="1" thickBot="1" x14ac:dyDescent="0.3">
      <c r="A160" s="29"/>
      <c r="B160" s="6" t="s">
        <v>82</v>
      </c>
      <c r="C160" s="26" t="s">
        <v>48</v>
      </c>
      <c r="D160" s="26" t="s">
        <v>45</v>
      </c>
      <c r="E160" s="114">
        <f t="shared" si="3"/>
        <v>243.10000000000002</v>
      </c>
      <c r="F160" s="26" t="s">
        <v>56</v>
      </c>
      <c r="G160" s="24">
        <v>221</v>
      </c>
      <c r="H160" s="43"/>
      <c r="I160" s="40"/>
      <c r="J160" s="44"/>
    </row>
    <row r="161" spans="1:11" s="4" customFormat="1" ht="20.25" customHeight="1" thickBot="1" x14ac:dyDescent="0.3">
      <c r="A161" s="78">
        <v>22</v>
      </c>
      <c r="B161" s="79" t="s">
        <v>200</v>
      </c>
      <c r="C161" s="80">
        <v>0.5</v>
      </c>
      <c r="D161" s="80" t="s">
        <v>55</v>
      </c>
      <c r="E161" s="124">
        <f t="shared" si="3"/>
        <v>143</v>
      </c>
      <c r="F161" s="80" t="s">
        <v>56</v>
      </c>
      <c r="G161" s="24">
        <v>130</v>
      </c>
      <c r="H161" s="43"/>
      <c r="I161" s="40"/>
      <c r="J161" s="44"/>
    </row>
    <row r="162" spans="1:11" s="4" customFormat="1" ht="14.25" customHeight="1" thickBot="1" x14ac:dyDescent="0.3">
      <c r="A162" s="41"/>
      <c r="B162" s="36" t="s">
        <v>83</v>
      </c>
      <c r="C162" s="81" t="s">
        <v>166</v>
      </c>
      <c r="D162" s="81" t="s">
        <v>45</v>
      </c>
      <c r="E162" s="115">
        <f t="shared" si="3"/>
        <v>268.40000000000003</v>
      </c>
      <c r="F162" s="81" t="s">
        <v>56</v>
      </c>
      <c r="G162" s="24">
        <v>244</v>
      </c>
      <c r="H162" s="43"/>
      <c r="I162" s="40"/>
      <c r="J162" s="44"/>
    </row>
    <row r="163" spans="1:11" s="4" customFormat="1" ht="15" customHeight="1" thickBot="1" x14ac:dyDescent="0.3">
      <c r="A163" s="61">
        <v>23</v>
      </c>
      <c r="B163" s="62" t="s">
        <v>202</v>
      </c>
      <c r="C163" s="63">
        <v>0.45</v>
      </c>
      <c r="D163" s="63" t="s">
        <v>55</v>
      </c>
      <c r="E163" s="123">
        <f t="shared" si="3"/>
        <v>130.9</v>
      </c>
      <c r="F163" s="63" t="s">
        <v>56</v>
      </c>
      <c r="G163" s="24">
        <v>119</v>
      </c>
      <c r="H163" s="43"/>
      <c r="I163" s="40"/>
      <c r="J163" s="44"/>
    </row>
    <row r="164" spans="1:11" s="4" customFormat="1" ht="15" customHeight="1" thickBot="1" x14ac:dyDescent="0.3">
      <c r="A164" s="31"/>
      <c r="B164" s="6" t="s">
        <v>202</v>
      </c>
      <c r="C164" s="28" t="s">
        <v>48</v>
      </c>
      <c r="D164" s="28" t="s">
        <v>45</v>
      </c>
      <c r="E164" s="114">
        <f>G164*(1+$G$10/100)</f>
        <v>268.40000000000003</v>
      </c>
      <c r="F164" s="28" t="s">
        <v>56</v>
      </c>
      <c r="G164" s="24">
        <v>244</v>
      </c>
      <c r="H164" s="43"/>
      <c r="I164" s="40"/>
      <c r="J164" s="44"/>
    </row>
    <row r="165" spans="1:11" s="4" customFormat="1" ht="17.25" customHeight="1" thickBot="1" x14ac:dyDescent="0.3">
      <c r="A165" s="66">
        <v>24</v>
      </c>
      <c r="B165" s="67" t="s">
        <v>178</v>
      </c>
      <c r="C165" s="68">
        <v>0.45</v>
      </c>
      <c r="D165" s="68" t="s">
        <v>55</v>
      </c>
      <c r="E165" s="109">
        <f t="shared" si="3"/>
        <v>107.80000000000001</v>
      </c>
      <c r="F165" s="68" t="s">
        <v>56</v>
      </c>
      <c r="G165" s="24">
        <v>98</v>
      </c>
      <c r="H165" s="43"/>
      <c r="I165" s="40"/>
      <c r="J165" s="44"/>
    </row>
    <row r="166" spans="1:11" s="4" customFormat="1" ht="15.75" customHeight="1" thickBot="1" x14ac:dyDescent="0.3">
      <c r="A166" s="31"/>
      <c r="B166" s="6" t="s">
        <v>125</v>
      </c>
      <c r="C166" s="28" t="s">
        <v>48</v>
      </c>
      <c r="D166" s="28" t="s">
        <v>45</v>
      </c>
      <c r="E166" s="114">
        <f t="shared" ref="E166:E176" si="4">G166*(1+$G$10/100)</f>
        <v>217.8</v>
      </c>
      <c r="F166" s="28" t="s">
        <v>56</v>
      </c>
      <c r="G166" s="24">
        <v>198</v>
      </c>
      <c r="H166" s="43"/>
      <c r="I166" s="40"/>
      <c r="J166" s="44"/>
    </row>
    <row r="167" spans="1:11" ht="14.25" customHeight="1" thickBot="1" x14ac:dyDescent="0.3">
      <c r="A167" s="64">
        <v>25</v>
      </c>
      <c r="B167" s="62" t="s">
        <v>123</v>
      </c>
      <c r="C167" s="65">
        <v>0.45</v>
      </c>
      <c r="D167" s="65" t="s">
        <v>55</v>
      </c>
      <c r="E167" s="123">
        <f t="shared" si="4"/>
        <v>86.9</v>
      </c>
      <c r="F167" s="65" t="s">
        <v>56</v>
      </c>
      <c r="G167" s="24">
        <v>79</v>
      </c>
      <c r="H167" s="43"/>
      <c r="I167" s="40"/>
      <c r="J167" s="44"/>
    </row>
    <row r="168" spans="1:11" ht="15" customHeight="1" thickBot="1" x14ac:dyDescent="0.3">
      <c r="A168" s="31"/>
      <c r="B168" s="6" t="s">
        <v>84</v>
      </c>
      <c r="C168" s="28" t="s">
        <v>48</v>
      </c>
      <c r="D168" s="28" t="s">
        <v>45</v>
      </c>
      <c r="E168" s="114">
        <f t="shared" si="4"/>
        <v>168.3</v>
      </c>
      <c r="F168" s="28" t="s">
        <v>56</v>
      </c>
      <c r="G168" s="24">
        <v>153</v>
      </c>
      <c r="H168" s="43"/>
    </row>
    <row r="169" spans="1:11" ht="13.5" customHeight="1" thickBot="1" x14ac:dyDescent="0.3">
      <c r="A169" s="69">
        <v>26</v>
      </c>
      <c r="B169" s="67" t="s">
        <v>124</v>
      </c>
      <c r="C169" s="68">
        <v>0.4</v>
      </c>
      <c r="D169" s="68" t="s">
        <v>55</v>
      </c>
      <c r="E169" s="109">
        <f t="shared" si="4"/>
        <v>97.9</v>
      </c>
      <c r="F169" s="68" t="s">
        <v>56</v>
      </c>
      <c r="G169" s="24">
        <v>89</v>
      </c>
      <c r="H169" s="43"/>
    </row>
    <row r="170" spans="1:11" ht="15" customHeight="1" thickBot="1" x14ac:dyDescent="0.3">
      <c r="A170" s="41"/>
      <c r="B170" s="36" t="s">
        <v>93</v>
      </c>
      <c r="C170" s="37" t="s">
        <v>48</v>
      </c>
      <c r="D170" s="37" t="s">
        <v>45</v>
      </c>
      <c r="E170" s="115">
        <f t="shared" si="4"/>
        <v>217.8</v>
      </c>
      <c r="F170" s="37" t="s">
        <v>56</v>
      </c>
      <c r="G170" s="24">
        <v>198</v>
      </c>
      <c r="H170" s="43"/>
    </row>
    <row r="171" spans="1:11" ht="20.25" customHeight="1" thickBot="1" x14ac:dyDescent="0.3">
      <c r="A171" s="61">
        <v>27</v>
      </c>
      <c r="B171" s="62" t="s">
        <v>199</v>
      </c>
      <c r="C171" s="63">
        <v>0.4</v>
      </c>
      <c r="D171" s="63" t="s">
        <v>55</v>
      </c>
      <c r="E171" s="123">
        <f t="shared" si="4"/>
        <v>97.9</v>
      </c>
      <c r="F171" s="63" t="s">
        <v>56</v>
      </c>
      <c r="G171" s="24">
        <v>89</v>
      </c>
      <c r="H171" s="43"/>
      <c r="K171" s="4" t="s">
        <v>136</v>
      </c>
    </row>
    <row r="172" spans="1:11" ht="12.75" customHeight="1" thickBot="1" x14ac:dyDescent="0.3">
      <c r="A172" s="31"/>
      <c r="B172" s="6" t="s">
        <v>126</v>
      </c>
      <c r="C172" s="26" t="s">
        <v>48</v>
      </c>
      <c r="D172" s="26" t="s">
        <v>45</v>
      </c>
      <c r="E172" s="114">
        <f t="shared" si="4"/>
        <v>217.8</v>
      </c>
      <c r="F172" s="26" t="s">
        <v>56</v>
      </c>
      <c r="G172" s="24">
        <v>198</v>
      </c>
      <c r="H172" s="43"/>
    </row>
    <row r="173" spans="1:11" ht="21" customHeight="1" thickBot="1" x14ac:dyDescent="0.3">
      <c r="A173" s="66">
        <v>28</v>
      </c>
      <c r="B173" s="67" t="s">
        <v>198</v>
      </c>
      <c r="C173" s="68">
        <v>0.5</v>
      </c>
      <c r="D173" s="68" t="s">
        <v>55</v>
      </c>
      <c r="E173" s="109">
        <f t="shared" si="4"/>
        <v>145.20000000000002</v>
      </c>
      <c r="F173" s="68" t="s">
        <v>56</v>
      </c>
      <c r="G173" s="24">
        <v>132</v>
      </c>
      <c r="H173" s="43"/>
    </row>
    <row r="174" spans="1:11" ht="17.25" customHeight="1" thickBot="1" x14ac:dyDescent="0.3">
      <c r="A174" s="31"/>
      <c r="B174" s="6" t="s">
        <v>85</v>
      </c>
      <c r="C174" s="28" t="s">
        <v>57</v>
      </c>
      <c r="D174" s="28" t="s">
        <v>45</v>
      </c>
      <c r="E174" s="114">
        <f t="shared" si="4"/>
        <v>275</v>
      </c>
      <c r="F174" s="28" t="s">
        <v>56</v>
      </c>
      <c r="G174" s="24">
        <v>250</v>
      </c>
      <c r="H174" s="43"/>
    </row>
    <row r="175" spans="1:11" ht="14.25" customHeight="1" thickBot="1" x14ac:dyDescent="0.3">
      <c r="A175" s="75">
        <v>29</v>
      </c>
      <c r="B175" s="76" t="s">
        <v>169</v>
      </c>
      <c r="C175" s="77">
        <v>1</v>
      </c>
      <c r="D175" s="77" t="s">
        <v>45</v>
      </c>
      <c r="E175" s="110">
        <f t="shared" si="4"/>
        <v>0</v>
      </c>
      <c r="F175" s="77" t="s">
        <v>56</v>
      </c>
      <c r="G175" s="24"/>
      <c r="H175" s="43"/>
    </row>
    <row r="176" spans="1:11" ht="32.25" hidden="1" thickBot="1" x14ac:dyDescent="0.3">
      <c r="A176" s="31"/>
      <c r="B176" s="11" t="s">
        <v>59</v>
      </c>
      <c r="C176" s="28" t="s">
        <v>60</v>
      </c>
      <c r="D176" s="28" t="s">
        <v>58</v>
      </c>
      <c r="E176" s="47">
        <f t="shared" si="4"/>
        <v>0</v>
      </c>
      <c r="F176" s="28" t="s">
        <v>56</v>
      </c>
      <c r="G176" s="23">
        <v>0</v>
      </c>
      <c r="H176" s="17"/>
    </row>
    <row r="177" spans="1:11" ht="3.75" hidden="1" customHeight="1" x14ac:dyDescent="0.25">
      <c r="A177" s="15"/>
      <c r="B177" s="3"/>
      <c r="C177" s="3"/>
      <c r="D177" s="15"/>
      <c r="E177" s="3"/>
      <c r="F177" s="15"/>
      <c r="G177" s="18"/>
      <c r="H177" s="17"/>
      <c r="I177" s="4"/>
      <c r="K177"/>
    </row>
    <row r="178" spans="1:11" ht="14.25" customHeight="1" x14ac:dyDescent="0.25">
      <c r="A178" s="91" t="s">
        <v>94</v>
      </c>
      <c r="B178" s="91"/>
      <c r="C178" s="91"/>
      <c r="D178" s="92"/>
      <c r="E178" s="92"/>
      <c r="F178" s="92"/>
      <c r="G178" s="45"/>
    </row>
    <row r="179" spans="1:11" ht="12" customHeight="1" x14ac:dyDescent="0.25">
      <c r="A179" s="91" t="s">
        <v>181</v>
      </c>
      <c r="B179" s="93"/>
      <c r="C179" s="91"/>
      <c r="D179" s="92"/>
      <c r="E179" s="92"/>
      <c r="F179" s="92"/>
      <c r="G179" s="45"/>
    </row>
    <row r="180" spans="1:11" ht="15.75" x14ac:dyDescent="0.3">
      <c r="A180" s="18"/>
      <c r="B180" s="32"/>
      <c r="C180" s="17"/>
      <c r="D180" s="18"/>
      <c r="E180" s="17"/>
      <c r="F180" s="18"/>
    </row>
    <row r="181" spans="1:11" ht="15.75" x14ac:dyDescent="0.3">
      <c r="A181" s="18"/>
      <c r="B181" s="32"/>
      <c r="C181" s="17"/>
      <c r="D181" s="18"/>
      <c r="E181" s="17"/>
      <c r="F181" s="18"/>
    </row>
    <row r="182" spans="1:11" ht="15.75" x14ac:dyDescent="0.3">
      <c r="B182" s="33"/>
    </row>
  </sheetData>
  <mergeCells count="14">
    <mergeCell ref="A92:F92"/>
    <mergeCell ref="A103:F103"/>
    <mergeCell ref="C9:F9"/>
    <mergeCell ref="A48:F48"/>
    <mergeCell ref="A56:F56"/>
    <mergeCell ref="A63:F63"/>
    <mergeCell ref="A73:F73"/>
    <mergeCell ref="B1:B6"/>
    <mergeCell ref="C1:F1"/>
    <mergeCell ref="C2:F2"/>
    <mergeCell ref="C3:F3"/>
    <mergeCell ref="C4:F4"/>
    <mergeCell ref="C5:F5"/>
    <mergeCell ref="C6:F6"/>
  </mergeCells>
  <pageMargins left="0.70866141732283472" right="0.70866141732283472" top="0.15748031496062992" bottom="0.27559055118110237" header="0.31496062992125984" footer="0.31496062992125984"/>
  <pageSetup paperSize="9" fitToHeight="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Menager1</dc:creator>
  <cp:lastModifiedBy>Manager-4</cp:lastModifiedBy>
  <cp:lastPrinted>2024-01-29T08:23:28Z</cp:lastPrinted>
  <dcterms:created xsi:type="dcterms:W3CDTF">2013-01-09T10:07:03Z</dcterms:created>
  <dcterms:modified xsi:type="dcterms:W3CDTF">2024-01-31T05:28:20Z</dcterms:modified>
</cp:coreProperties>
</file>